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190" windowHeight="9045" activeTab="0"/>
  </bookViews>
  <sheets>
    <sheet name="Table of contents" sheetId="1" r:id="rId1"/>
    <sheet name="Table MBS.1" sheetId="2" r:id="rId2"/>
    <sheet name="Table MBS.2" sheetId="3" r:id="rId3"/>
    <sheet name="Table MBS.3" sheetId="4" r:id="rId4"/>
    <sheet name="Table MBS.4" sheetId="5" r:id="rId5"/>
    <sheet name="Table MBS.5" sheetId="6" r:id="rId6"/>
    <sheet name="Table MBS.6" sheetId="7" r:id="rId7"/>
    <sheet name="Table MBS.7" sheetId="8" r:id="rId8"/>
    <sheet name="Table MBS.8" sheetId="9" r:id="rId9"/>
    <sheet name="Table MBS.9" sheetId="10" r:id="rId10"/>
    <sheet name="Table MBS.10" sheetId="11" r:id="rId11"/>
    <sheet name="Table MBS.11" sheetId="12" r:id="rId12"/>
    <sheet name="Table MBS.12" sheetId="13" r:id="rId13"/>
    <sheet name="Table MBS.13" sheetId="14" r:id="rId14"/>
    <sheet name="Table MBS.14" sheetId="15" r:id="rId15"/>
    <sheet name="Table MBS.15" sheetId="16" r:id="rId16"/>
    <sheet name="Table MBS.16" sheetId="17" r:id="rId17"/>
    <sheet name="Table MBS.17" sheetId="18" r:id="rId18"/>
    <sheet name="References" sheetId="19" r:id="rId19"/>
  </sheets>
  <externalReferences>
    <externalReference r:id="rId22"/>
  </externalReferences>
  <definedNames>
    <definedName name="_xlnm._FilterDatabase" localSheetId="10" hidden="1">'Table MBS.10'!$B$8:$C$79</definedName>
    <definedName name="_xlnm._FilterDatabase" localSheetId="11" hidden="1">'Table MBS.11'!$B$8:$C$55</definedName>
    <definedName name="_xlnm._FilterDatabase" localSheetId="17" hidden="1">'Table MBS.17'!$B$8:$C$55</definedName>
    <definedName name="_xlnm._FilterDatabase" localSheetId="3" hidden="1">'Table MBS.3'!$B$8:$C$70</definedName>
    <definedName name="_xlnm._FilterDatabase" localSheetId="4" hidden="1">'Table MBS.4'!$B$8:$C$55</definedName>
    <definedName name="_Toc202598547" localSheetId="1">'Table MBS.1'!$A$7</definedName>
    <definedName name="_Toc202598547" localSheetId="10">'Table MBS.10'!$A$7</definedName>
    <definedName name="_Toc202598547" localSheetId="11">'Table MBS.11'!$A$7</definedName>
    <definedName name="_Toc202598547" localSheetId="13">'Table MBS.13'!#REF!</definedName>
    <definedName name="_Toc202598547" localSheetId="14">'Table MBS.14'!$A$7</definedName>
    <definedName name="_Toc202598547" localSheetId="15">'Table MBS.15'!#REF!</definedName>
    <definedName name="_Toc202598547" localSheetId="16">'Table MBS.16'!#REF!</definedName>
    <definedName name="_Toc202598547" localSheetId="17">'Table MBS.17'!$A$7</definedName>
    <definedName name="_Toc202598547" localSheetId="2">'Table MBS.2'!$A$6</definedName>
    <definedName name="_Toc202598547" localSheetId="3">'Table MBS.3'!$A$7</definedName>
    <definedName name="_Toc202598547" localSheetId="4">'Table MBS.4'!$A$7</definedName>
    <definedName name="_Toc202598547" localSheetId="6">'Table MBS.6'!#REF!</definedName>
    <definedName name="_Toc202598547" localSheetId="7">'Table MBS.7'!$A$7</definedName>
    <definedName name="_Toc202598547" localSheetId="8">'Table MBS.8'!$A$6</definedName>
    <definedName name="_Toc202598547" localSheetId="9">'Table MBS.9'!$A$7</definedName>
    <definedName name="_Toc202598548" localSheetId="10">'Table MBS.10'!$A$7</definedName>
    <definedName name="_Toc202598548" localSheetId="11">'Table MBS.11'!$A$7</definedName>
    <definedName name="_Toc202598548" localSheetId="13">'Table MBS.13'!#REF!</definedName>
    <definedName name="_Toc202598548" localSheetId="15">'Table MBS.15'!#REF!</definedName>
    <definedName name="_Toc202598548" localSheetId="16">'Table MBS.16'!#REF!</definedName>
    <definedName name="_Toc202598548" localSheetId="17">'Table MBS.17'!$A$7</definedName>
    <definedName name="_Toc202598548" localSheetId="3">'Table MBS.3'!$A$7</definedName>
    <definedName name="_Toc202598548" localSheetId="4">'Table MBS.4'!$A$7</definedName>
    <definedName name="_Toc202598548" localSheetId="6">'Table MBS.6'!#REF!</definedName>
    <definedName name="_Toc202598548" localSheetId="9">'Table MBS.9'!$A$7</definedName>
    <definedName name="_Toc235434484" localSheetId="1">'Table MBS.1'!$A$7</definedName>
    <definedName name="_Toc235434484" localSheetId="14">'Table MBS.14'!$A$7</definedName>
    <definedName name="_Toc235434484" localSheetId="2">'Table MBS.2'!$A$6</definedName>
    <definedName name="_Toc235434484" localSheetId="8">'Table MBS.8'!$A$6</definedName>
    <definedName name="_Toc235434485" localSheetId="2">'Table MBS.2'!$A$6</definedName>
    <definedName name="_Toc235434485" localSheetId="8">'Table MBS.8'!$A$6</definedName>
    <definedName name="_Toc235434488" localSheetId="1">'Table MBS.1'!$A$7</definedName>
    <definedName name="_Toc235434488" localSheetId="14">'Table MBS.14'!$A$7</definedName>
    <definedName name="_Toc235434488" localSheetId="2">'Table MBS.2'!$A$6</definedName>
    <definedName name="_Toc235434488" localSheetId="7">'Table MBS.7'!$A$7</definedName>
    <definedName name="_Toc235434488" localSheetId="8">'Table MBS.8'!$A$6</definedName>
    <definedName name="_Toc235434489" localSheetId="10">'Table MBS.10'!$A$7</definedName>
    <definedName name="_Toc235434489" localSheetId="11">'Table MBS.11'!$A$7</definedName>
    <definedName name="_Toc235434489" localSheetId="13">'Table MBS.13'!#REF!</definedName>
    <definedName name="_Toc235434489" localSheetId="15">'Table MBS.15'!#REF!</definedName>
    <definedName name="_Toc235434489" localSheetId="16">'Table MBS.16'!#REF!</definedName>
    <definedName name="_Toc235434489" localSheetId="17">'Table MBS.17'!$A$7</definedName>
    <definedName name="_Toc235434489" localSheetId="3">'Table MBS.3'!$A$7</definedName>
    <definedName name="_Toc235434489" localSheetId="4">'Table MBS.4'!$A$7</definedName>
    <definedName name="_Toc235434489" localSheetId="6">'Table MBS.6'!#REF!</definedName>
    <definedName name="_Toc235434489" localSheetId="9">'Table MBS.9'!$A$7</definedName>
    <definedName name="_Toc266371306" localSheetId="1">'Table MBS.1'!$A$7</definedName>
    <definedName name="_Toc266371306" localSheetId="14">'Table MBS.14'!$A$7</definedName>
    <definedName name="_xlfn.IFERROR" hidden="1">#NAME?</definedName>
    <definedName name="_xlnm.Print_Area" localSheetId="18">'References'!$A$1:$D$10</definedName>
    <definedName name="_xlnm.Print_Area" localSheetId="1">'Table MBS.1'!$A$1:$K$69</definedName>
    <definedName name="_xlnm.Print_Area" localSheetId="13">'Table MBS.13'!$A$1:$AE$32</definedName>
    <definedName name="_xlnm.Print_Area" localSheetId="14">'Table MBS.14'!$A$1:$K$18</definedName>
    <definedName name="_xlnm.Print_Area" localSheetId="15">'Table MBS.15'!$A$1:$AE$28</definedName>
    <definedName name="_xlnm.Print_Area" localSheetId="16">'Table MBS.16'!$A$1:$AF$38</definedName>
    <definedName name="_xlnm.Print_Area" localSheetId="17">'Table MBS.17'!$A$1:$J$61</definedName>
    <definedName name="_xlnm.Print_Area" localSheetId="2">'Table MBS.2'!$A$1:$Y$38</definedName>
    <definedName name="_xlnm.Print_Area" localSheetId="3">'Table MBS.3'!$A$1:$J$77</definedName>
    <definedName name="_xlnm.Print_Area" localSheetId="4">'Table MBS.4'!$A$1:$J$63</definedName>
    <definedName name="_xlnm.Print_Area" localSheetId="6">'Table MBS.6'!$A$1:$AE$29</definedName>
    <definedName name="_xlnm.Print_Area" localSheetId="7">'Table MBS.7'!$A$1:$K$69</definedName>
    <definedName name="_xlnm.Print_Area" localSheetId="8">'Table MBS.8'!$A$1:$Y$37</definedName>
    <definedName name="_xlnm.Print_Area" localSheetId="9">'Table MBS.9'!$A$1:$J$69</definedName>
    <definedName name="_xlnm.Print_Area" localSheetId="0">'Table of contents'!$A$1:$C$33</definedName>
    <definedName name="_xlnm.Print_Titles" localSheetId="1">'Table MBS.1'!$7:$8</definedName>
    <definedName name="_xlnm.Print_Titles" localSheetId="10">'Table MBS.10'!$7:$8</definedName>
    <definedName name="_xlnm.Print_Titles" localSheetId="11">'Table MBS.11'!$7:$8</definedName>
    <definedName name="_xlnm.Print_Titles" localSheetId="14">'Table MBS.14'!$7:$8</definedName>
    <definedName name="_xlnm.Print_Titles" localSheetId="17">'Table MBS.17'!$7:$8</definedName>
    <definedName name="_xlnm.Print_Titles" localSheetId="2">'Table MBS.2'!$7:$9</definedName>
    <definedName name="_xlnm.Print_Titles" localSheetId="3">'Table MBS.3'!$7:$8</definedName>
    <definedName name="_xlnm.Print_Titles" localSheetId="4">'Table MBS.4'!$7:$8</definedName>
    <definedName name="_xlnm.Print_Titles" localSheetId="7">'Table MBS.7'!$7:$8</definedName>
    <definedName name="_xlnm.Print_Titles" localSheetId="8">'Table MBS.8'!$7:$9</definedName>
    <definedName name="_xlnm.Print_Titles" localSheetId="9">'Table MBS.9'!$7:$8</definedName>
  </definedNames>
  <calcPr fullCalcOnLoad="1"/>
</workbook>
</file>

<file path=xl/sharedStrings.xml><?xml version="1.0" encoding="utf-8"?>
<sst xmlns="http://schemas.openxmlformats.org/spreadsheetml/2006/main" count="2334" uniqueCount="286">
  <si>
    <t>NSW</t>
  </si>
  <si>
    <t>Vic</t>
  </si>
  <si>
    <t>Qld</t>
  </si>
  <si>
    <t>WA</t>
  </si>
  <si>
    <t>SA</t>
  </si>
  <si>
    <t>Tas</t>
  </si>
  <si>
    <t>ACT</t>
  </si>
  <si>
    <t>NT</t>
  </si>
  <si>
    <t>Patient attendances—consulting room</t>
  </si>
  <si>
    <t>Patient attendances—hospital</t>
  </si>
  <si>
    <t>Patient attendances—other locations</t>
  </si>
  <si>
    <t>Group psychotherapy</t>
  </si>
  <si>
    <t>Telepsychiatry</t>
  </si>
  <si>
    <t>Case conference</t>
  </si>
  <si>
    <t>Interview with non-patient</t>
  </si>
  <si>
    <t>Initial consultation new patient—consulting room</t>
  </si>
  <si>
    <t>Initial consultation new patient—hospital</t>
  </si>
  <si>
    <t>Initial consultation new patient—home visit</t>
  </si>
  <si>
    <t>(a)</t>
  </si>
  <si>
    <t>(b)</t>
  </si>
  <si>
    <t>(c)</t>
  </si>
  <si>
    <t>(d)</t>
  </si>
  <si>
    <t>(e)</t>
  </si>
  <si>
    <t>(f)</t>
  </si>
  <si>
    <t>(g)</t>
  </si>
  <si>
    <t>2006–07</t>
  </si>
  <si>
    <t>2007–08</t>
  </si>
  <si>
    <t>2008–09</t>
  </si>
  <si>
    <t>. .</t>
  </si>
  <si>
    <t>Not applicable.</t>
  </si>
  <si>
    <t>Crude rate is based on the preliminary Australian estimated resident population as at 31 December of the reference year.</t>
  </si>
  <si>
    <t>Total</t>
  </si>
  <si>
    <t>2009–10</t>
  </si>
  <si>
    <t>Psychiatrist services</t>
  </si>
  <si>
    <t>Total psychiatrist services</t>
  </si>
  <si>
    <t>Focussed Psychological Strategies—occupational therapist</t>
  </si>
  <si>
    <t>Focussed Psychological Strategies—social worker</t>
  </si>
  <si>
    <t xml:space="preserve">Telepsychiatry </t>
  </si>
  <si>
    <r>
      <t>Rate (per 1,000 population)</t>
    </r>
    <r>
      <rPr>
        <vertAlign val="superscript"/>
        <sz val="8"/>
        <rFont val="Arial"/>
        <family val="2"/>
      </rPr>
      <t>(f)</t>
    </r>
  </si>
  <si>
    <t>Patient demographics</t>
  </si>
  <si>
    <t>Age group</t>
  </si>
  <si>
    <t>Less than 15 years</t>
  </si>
  <si>
    <t>15–24 years</t>
  </si>
  <si>
    <t>25–34 years</t>
  </si>
  <si>
    <t>35–44 years</t>
  </si>
  <si>
    <t>45–54 years</t>
  </si>
  <si>
    <t>55–64 years</t>
  </si>
  <si>
    <t>65 years and over</t>
  </si>
  <si>
    <t>Sex</t>
  </si>
  <si>
    <t>Male</t>
  </si>
  <si>
    <t>Female</t>
  </si>
  <si>
    <t>n.p.</t>
  </si>
  <si>
    <r>
      <t>Electroconvulsive therapy</t>
    </r>
    <r>
      <rPr>
        <vertAlign val="superscript"/>
        <sz val="8"/>
        <rFont val="Arial"/>
        <family val="2"/>
      </rPr>
      <t>(d)</t>
    </r>
  </si>
  <si>
    <t>(h)</t>
  </si>
  <si>
    <t>Includes psychologists, mental health nurses, occupational therapists, social workers and Aboriginal health workers.</t>
  </si>
  <si>
    <t>Table of contents</t>
  </si>
  <si>
    <t>Family Group Therapy</t>
  </si>
  <si>
    <r>
      <t>Focussed Psychological Strategies—social worker</t>
    </r>
    <r>
      <rPr>
        <vertAlign val="superscript"/>
        <sz val="8"/>
        <rFont val="Arial"/>
        <family val="2"/>
      </rPr>
      <t>(c)</t>
    </r>
  </si>
  <si>
    <r>
      <t>Focussed Psychological Strategies—occupational therapist</t>
    </r>
    <r>
      <rPr>
        <vertAlign val="superscript"/>
        <sz val="8"/>
        <rFont val="Arial"/>
        <family val="2"/>
      </rPr>
      <t>(c)</t>
    </r>
  </si>
  <si>
    <r>
      <t>Initial consultation new patient—home visit</t>
    </r>
    <r>
      <rPr>
        <vertAlign val="superscript"/>
        <sz val="8"/>
        <rFont val="Arial"/>
        <family val="2"/>
      </rPr>
      <t>(c)</t>
    </r>
  </si>
  <si>
    <r>
      <t>Initial consultation new patient—consulting room</t>
    </r>
    <r>
      <rPr>
        <vertAlign val="superscript"/>
        <sz val="8"/>
        <rFont val="Arial"/>
        <family val="2"/>
      </rPr>
      <t>(c)</t>
    </r>
  </si>
  <si>
    <r>
      <t>Initial consultation new patient—hospital</t>
    </r>
    <r>
      <rPr>
        <vertAlign val="superscript"/>
        <sz val="8"/>
        <rFont val="Arial"/>
        <family val="2"/>
      </rPr>
      <t>(c)</t>
    </r>
  </si>
  <si>
    <r>
      <t>Total</t>
    </r>
    <r>
      <rPr>
        <b/>
        <vertAlign val="superscript"/>
        <sz val="8"/>
        <rFont val="Arial Bold"/>
        <family val="0"/>
      </rPr>
      <t>(d)</t>
    </r>
  </si>
  <si>
    <r>
      <t>Electroconvulsive therapy</t>
    </r>
    <r>
      <rPr>
        <vertAlign val="superscript"/>
        <sz val="8"/>
        <rFont val="Arial"/>
        <family val="2"/>
      </rPr>
      <t>(e)</t>
    </r>
  </si>
  <si>
    <t>(i)</t>
  </si>
  <si>
    <t>2010–11</t>
  </si>
  <si>
    <t>2005–06</t>
  </si>
  <si>
    <t>Mental health services in Australia</t>
  </si>
  <si>
    <t>Not published, however, the figures are included in the totals.</t>
  </si>
  <si>
    <t>These items introduced 1 November 2008.</t>
  </si>
  <si>
    <t>These items introduced 1 November 2006.</t>
  </si>
  <si>
    <t>Services</t>
  </si>
  <si>
    <t>Providers</t>
  </si>
  <si>
    <t>Rates were directly age-standardised, with the exception of age, which is a crude rate, as detailed in the online technical information.</t>
  </si>
  <si>
    <t>Services per patient</t>
  </si>
  <si>
    <t>Patients per provider</t>
  </si>
  <si>
    <t>Services per provider</t>
  </si>
  <si>
    <t>Number</t>
  </si>
  <si>
    <r>
      <t>Number</t>
    </r>
    <r>
      <rPr>
        <b/>
        <vertAlign val="superscript"/>
        <sz val="8"/>
        <rFont val="Arial"/>
        <family val="2"/>
      </rPr>
      <t>(b)</t>
    </r>
  </si>
  <si>
    <t>Focussed Psychological Strategies</t>
  </si>
  <si>
    <t>General practitioner services</t>
  </si>
  <si>
    <t>Clinical psychologist services</t>
  </si>
  <si>
    <t>Other psychologist services</t>
  </si>
  <si>
    <t>Psychiatrist</t>
  </si>
  <si>
    <t>General practitioners</t>
  </si>
  <si>
    <t>Clinical psychologist</t>
  </si>
  <si>
    <t>Other psychologist</t>
  </si>
  <si>
    <t>Other allied health</t>
  </si>
  <si>
    <t>All providers</t>
  </si>
  <si>
    <t>Major cities</t>
  </si>
  <si>
    <t>Inner regional</t>
  </si>
  <si>
    <t>Outer regional</t>
  </si>
  <si>
    <t>Remote</t>
  </si>
  <si>
    <t>Very remote</t>
  </si>
  <si>
    <t>State/Territory</t>
  </si>
  <si>
    <t>Provider type</t>
  </si>
  <si>
    <t>2011–12</t>
  </si>
  <si>
    <t>National total</t>
  </si>
  <si>
    <t>General practitioner</t>
  </si>
  <si>
    <t>Average annual change (per cent)
2007–08 to 2011–12</t>
  </si>
  <si>
    <t>Remoteness area</t>
  </si>
  <si>
    <t>Activity</t>
  </si>
  <si>
    <t>All areas</t>
  </si>
  <si>
    <t>Provider</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</si>
  <si>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</si>
  <si>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</si>
  <si>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</si>
  <si>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</si>
  <si>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</si>
  <si>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</si>
  <si>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</si>
  <si>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</si>
  <si>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</si>
  <si>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</si>
  <si>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</si>
  <si>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</si>
  <si>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</si>
  <si>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</si>
  <si>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</si>
  <si>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</si>
  <si>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</si>
  <si>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</si>
  <si>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</si>
  <si>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</si>
  <si>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</si>
  <si>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n.a.</t>
  </si>
  <si>
    <t>Total clinical psychologist services</t>
  </si>
  <si>
    <t>Total other psychologist services</t>
  </si>
  <si>
    <t>Total services</t>
  </si>
  <si>
    <t>Average annual change (per cent) 
2007–08 to 2011–12</t>
  </si>
  <si>
    <t>People</t>
  </si>
  <si>
    <t>Indicators</t>
  </si>
  <si>
    <t>Crude rate is based on the preliminary Australian estimated resident population as at 31 December 2011.</t>
  </si>
  <si>
    <t>This item is for the initiation of management of anaesthesia for electroconvulsive therapy and includes data for services provided by medical practitioners other than GPs.</t>
  </si>
  <si>
    <t>(j)</t>
  </si>
  <si>
    <r>
      <t>Enhanced Primary Care—mental health worker</t>
    </r>
    <r>
      <rPr>
        <vertAlign val="superscript"/>
        <sz val="8"/>
        <rFont val="Arial"/>
        <family val="2"/>
      </rPr>
      <t>(j)</t>
    </r>
  </si>
  <si>
    <t>Rates are per 1,000 population and were directly age-standardised, with the exception of age, which is a crude rate, as detailed in the online technical information.</t>
  </si>
  <si>
    <t>The number of patients will not be a sum of the individual providers types as a patient may receive a service from more than one type of provider but will be counted only once in the total.</t>
  </si>
  <si>
    <t>The number of patients will not sum to the total as a patient may receive a service from more than one type of provider but will be counted only once in the total.</t>
  </si>
  <si>
    <t>Not available.</t>
  </si>
  <si>
    <r>
      <t>Rate (per 1,000 population)</t>
    </r>
    <r>
      <rPr>
        <b/>
        <vertAlign val="superscript"/>
        <sz val="8"/>
        <rFont val="Arial"/>
        <family val="2"/>
      </rPr>
      <t>(b)</t>
    </r>
  </si>
  <si>
    <r>
      <t>Enhanced Primary Care—mental health worker</t>
    </r>
    <r>
      <rPr>
        <vertAlign val="superscript"/>
        <sz val="8"/>
        <rFont val="Arial"/>
        <family val="2"/>
      </rPr>
      <t>(i)</t>
    </r>
  </si>
  <si>
    <t>Psychological Therapy Services</t>
  </si>
  <si>
    <t>Enhanced Primary Care</t>
  </si>
  <si>
    <r>
      <t xml:space="preserve">Includes </t>
    </r>
    <r>
      <rPr>
        <i/>
        <sz val="7"/>
        <color indexed="8"/>
        <rFont val="Arial"/>
        <family val="2"/>
      </rPr>
      <t>3 Step Mental Health Process</t>
    </r>
    <r>
      <rPr>
        <sz val="7"/>
        <color indexed="8"/>
        <rFont val="Arial"/>
        <family val="2"/>
      </rPr>
      <t xml:space="preserve"> items which are not listed separately. These items were discontinued after 30 April 2007 and any numbers appearing for these items represent delayed processing of previously provided items.</t>
    </r>
  </si>
  <si>
    <t>These items may include data for services provided by medical practitioners other than psychiatrists.</t>
  </si>
  <si>
    <t>Item group</t>
  </si>
  <si>
    <r>
      <t>Psychological Therapy Services</t>
    </r>
    <r>
      <rPr>
        <vertAlign val="superscript"/>
        <sz val="8"/>
        <rFont val="Arial"/>
        <family val="2"/>
      </rPr>
      <t>(c)</t>
    </r>
  </si>
  <si>
    <r>
      <t>Focussed Psychological Strategies</t>
    </r>
    <r>
      <rPr>
        <vertAlign val="superscript"/>
        <sz val="8"/>
        <rFont val="Arial"/>
        <family val="2"/>
      </rPr>
      <t>(c)</t>
    </r>
  </si>
  <si>
    <r>
      <t>Rate (per 100,000 population)</t>
    </r>
    <r>
      <rPr>
        <b/>
        <vertAlign val="superscript"/>
        <sz val="8"/>
        <rFont val="Arial"/>
        <family val="2"/>
      </rPr>
      <t>(b)</t>
    </r>
  </si>
  <si>
    <t>GP Mental Health Treatment</t>
  </si>
  <si>
    <t>—</t>
  </si>
  <si>
    <t>Rounded to zero</t>
  </si>
  <si>
    <t>Rounded to zero.</t>
  </si>
  <si>
    <r>
      <t>Source:</t>
    </r>
    <r>
      <rPr>
        <sz val="7"/>
        <color indexed="8"/>
        <rFont val="Arial"/>
        <family val="2"/>
      </rPr>
      <t xml:space="preserve"> Medicare Benefits Schedule data (Department of Health and Ageing).</t>
    </r>
  </si>
  <si>
    <r>
      <t>Source:</t>
    </r>
    <r>
      <rPr>
        <sz val="7"/>
        <rFont val="Arial"/>
        <family val="2"/>
      </rPr>
      <t xml:space="preserve"> Medicare Benefits Schedule data (Department of Health and Ageing).</t>
    </r>
  </si>
  <si>
    <t>See the online data source of the Medicare-subsidised mental health-related services section for a listing of these item groups.</t>
  </si>
  <si>
    <t>Provider type is based  on the MBS item numbers claimed. See the online data source of the Medicare-subsidised mental health-related services section for a listing of these items.</t>
  </si>
  <si>
    <t>The number of patients for each demographic variable may not sum to the total due to missing or not reported data.</t>
  </si>
  <si>
    <r>
      <t>Number</t>
    </r>
    <r>
      <rPr>
        <b/>
        <vertAlign val="superscript"/>
        <sz val="8"/>
        <rFont val="Arial"/>
        <family val="2"/>
      </rPr>
      <t>(b)(e)</t>
    </r>
  </si>
  <si>
    <t>The percentages shown do not include patients for whom the demographic information was missing or not reported.</t>
  </si>
  <si>
    <r>
      <t>Per cent</t>
    </r>
    <r>
      <rPr>
        <b/>
        <vertAlign val="superscript"/>
        <sz val="8"/>
        <rFont val="Arial"/>
        <family val="2"/>
      </rPr>
      <t>(c)</t>
    </r>
  </si>
  <si>
    <r>
      <t>Rate</t>
    </r>
    <r>
      <rPr>
        <b/>
        <vertAlign val="superscript"/>
        <sz val="8"/>
        <rFont val="Arial"/>
        <family val="2"/>
      </rPr>
      <t>(d)</t>
    </r>
    <r>
      <rPr>
        <b/>
        <sz val="8"/>
        <rFont val="Arial"/>
        <family val="2"/>
      </rPr>
      <t xml:space="preserve"> </t>
    </r>
  </si>
  <si>
    <t>The number of services for each demographic variable may not sum to the total due to missing or not reported data.</t>
  </si>
  <si>
    <t>Provider type is based on the MBS item numbers claimed.</t>
  </si>
  <si>
    <t>People receiving Medicare-subsidised mental health-related services, by provider type, item group of service, states and territories, 2011–12</t>
  </si>
  <si>
    <t>People receiving Medicare-subsidised mental health-related services, by provider type, patient demographic characteristics, 2011–12</t>
  </si>
  <si>
    <t>People receiving Medicare-subsidised mental health-related services, by provider type, 1984–85 to 2011–12</t>
  </si>
  <si>
    <t>Medicare-subsidised mental health-related services, by provider type, item group of service, states and territories, 2011–12</t>
  </si>
  <si>
    <t>Medicare-subsidised mental health-related services, by provider type, patient demographic characteristics, 2011–12</t>
  </si>
  <si>
    <t>Medicare-subsidised mental health-related services, by provider type, 1984–85 to 2011–12</t>
  </si>
  <si>
    <t>Providers of Medicare-subsidised mental health-related services, by provider type, states and territories, 2011–12</t>
  </si>
  <si>
    <t>Providers of Medicare-subsidised mental health-related services, by provider type, 1984–85 to 2011–12</t>
  </si>
  <si>
    <t>Medicare-subsidised mental health-related services and patients, by provider type, 1984–85 to 2011–12</t>
  </si>
  <si>
    <t>Provider type is based on the MBS item numbers claimed. See the online data source of the Medicare-subsidised mental health-related services section for a listing of these items.</t>
  </si>
  <si>
    <r>
      <t>GP Mental Health Treatment</t>
    </r>
    <r>
      <rPr>
        <vertAlign val="superscript"/>
        <sz val="8"/>
        <color indexed="8"/>
        <rFont val="Arial"/>
        <family val="2"/>
      </rPr>
      <t>(c)</t>
    </r>
  </si>
  <si>
    <t>The percentages shown do not include services for which the demographic information was missing or not reported.</t>
  </si>
  <si>
    <t>Northern Territory</t>
  </si>
  <si>
    <t>Australian Capital Territory</t>
  </si>
  <si>
    <t>Tasmania</t>
  </si>
  <si>
    <t>South Australia</t>
  </si>
  <si>
    <t>Western Australia</t>
  </si>
  <si>
    <t>Queensland</t>
  </si>
  <si>
    <t>Victoria</t>
  </si>
  <si>
    <t>New South Wales</t>
  </si>
  <si>
    <r>
      <t xml:space="preserve">Includes </t>
    </r>
    <r>
      <rPr>
        <i/>
        <sz val="7"/>
        <color indexed="8"/>
        <rFont val="Arial"/>
        <family val="2"/>
      </rPr>
      <t>3 Step Mental Health Process</t>
    </r>
    <r>
      <rPr>
        <sz val="7"/>
        <color indexed="8"/>
        <rFont val="Arial"/>
        <family val="2"/>
      </rPr>
      <t xml:space="preserve"> items which are not listed separately. These items were discontinued after 30 April 2007 and any numbers appearing for these items after this date represent delayed processing of previously provided items.</t>
    </r>
  </si>
  <si>
    <t>The number of patients may not sum to the total due to missing or not reported data.</t>
  </si>
  <si>
    <r>
      <t xml:space="preserve">Includes </t>
    </r>
    <r>
      <rPr>
        <i/>
        <sz val="7"/>
        <rFont val="Arial"/>
        <family val="2"/>
      </rPr>
      <t>3 Step Mental Health Process</t>
    </r>
    <r>
      <rPr>
        <sz val="7"/>
        <rFont val="Arial"/>
        <family val="2"/>
      </rPr>
      <t xml:space="preserve"> items which are not listed separately. These items were discontinued after 30 April 2007 and any numbers appearing for these items represent delayed processing of previously provided items.</t>
    </r>
  </si>
  <si>
    <r>
      <t>National total</t>
    </r>
    <r>
      <rPr>
        <vertAlign val="superscript"/>
        <sz val="8"/>
        <color indexed="8"/>
        <rFont val="Arial"/>
        <family val="2"/>
      </rPr>
      <t>(c)</t>
    </r>
  </si>
  <si>
    <r>
      <t>National total</t>
    </r>
    <r>
      <rPr>
        <b/>
        <vertAlign val="superscript"/>
        <sz val="8"/>
        <color indexed="8"/>
        <rFont val="Arial"/>
        <family val="2"/>
      </rPr>
      <t>(c)</t>
    </r>
  </si>
  <si>
    <r>
      <t>All providers</t>
    </r>
    <r>
      <rPr>
        <b/>
        <vertAlign val="superscript"/>
        <sz val="8"/>
        <color indexed="8"/>
        <rFont val="Arial"/>
        <family val="2"/>
      </rPr>
      <t>(d)</t>
    </r>
  </si>
  <si>
    <r>
      <t>All areas</t>
    </r>
    <r>
      <rPr>
        <vertAlign val="superscript"/>
        <sz val="8"/>
        <rFont val="Arial"/>
        <family val="2"/>
      </rPr>
      <t>(c)</t>
    </r>
  </si>
  <si>
    <r>
      <t>All areas</t>
    </r>
    <r>
      <rPr>
        <b/>
        <vertAlign val="superscript"/>
        <sz val="8"/>
        <color indexed="8"/>
        <rFont val="Arial"/>
        <family val="2"/>
      </rPr>
      <t>(c)</t>
    </r>
  </si>
  <si>
    <r>
      <t>All providers</t>
    </r>
    <r>
      <rPr>
        <b/>
        <vertAlign val="superscript"/>
        <sz val="8"/>
        <rFont val="Arial"/>
        <family val="2"/>
      </rPr>
      <t>(d)</t>
    </r>
  </si>
  <si>
    <t>State and territory is based on the postcode where the provider delivered the majority of their services, as recorded by the Department of Human Services.</t>
  </si>
  <si>
    <t xml:space="preserve">State and territory is based on the postcode of the mailing address of the patient as recorded by the Department of Human Services. </t>
  </si>
  <si>
    <t xml:space="preserve">Remoteness area is based on the postcode of the mailing address of the patient as recorded by the Department of Human Services. </t>
  </si>
  <si>
    <r>
      <t>All areas</t>
    </r>
    <r>
      <rPr>
        <b/>
        <vertAlign val="superscript"/>
        <sz val="8"/>
        <color indexed="8"/>
        <rFont val="Arial"/>
        <family val="2"/>
      </rPr>
      <t>(c)</t>
    </r>
    <r>
      <rPr>
        <b/>
        <sz val="8"/>
        <color indexed="8"/>
        <rFont val="Arial"/>
        <family val="2"/>
      </rPr>
      <t xml:space="preserve"> </t>
    </r>
  </si>
  <si>
    <r>
      <t>All areas</t>
    </r>
    <r>
      <rPr>
        <vertAlign val="superscript"/>
        <sz val="8"/>
        <rFont val="Arial"/>
        <family val="2"/>
      </rPr>
      <t>(c)</t>
    </r>
    <r>
      <rPr>
        <sz val="8"/>
        <rFont val="Arial"/>
        <family val="2"/>
      </rPr>
      <t xml:space="preserve"> </t>
    </r>
  </si>
  <si>
    <r>
      <t>All providers</t>
    </r>
    <r>
      <rPr>
        <b/>
        <vertAlign val="superscript"/>
        <sz val="8"/>
        <color indexed="8"/>
        <rFont val="Arial"/>
        <family val="2"/>
      </rPr>
      <t>(c)</t>
    </r>
    <r>
      <rPr>
        <b/>
        <sz val="8"/>
        <color indexed="8"/>
        <rFont val="Arial"/>
        <family val="2"/>
      </rPr>
      <t xml:space="preserve"> </t>
    </r>
  </si>
  <si>
    <t>Totals may not add due to rounding.</t>
  </si>
  <si>
    <t>The number of patients may not sum to the total as a patient may receive more than one type of service but will be counted only once in the total.</t>
  </si>
  <si>
    <t>The number of patients reported for each jurisdiction may not sum to the total due to missing or not reported data.</t>
  </si>
  <si>
    <t xml:space="preserve">The number of patients reported for each remoteness area may not sum to the total due to missing or not reported data. </t>
  </si>
  <si>
    <t xml:space="preserve">Remoteness area is based on the postcode of the mailing address of the patient at date of last service received as recorded by the Department of Human Services. </t>
  </si>
  <si>
    <t xml:space="preserve">State and territory is based on the postcode of the mailing address of the patient at date of last service received as recorded by the Department of Human Services. </t>
  </si>
  <si>
    <t>Crude rate is based on the Australian estimated resident population as at 31 December of the reference year.</t>
  </si>
  <si>
    <t>Crude rate is based on the Australian estimated resident population as at 31 December 2011.</t>
  </si>
  <si>
    <t xml:space="preserve">The number of services reported for each remoteness area may not sum to the total due to missing or not reported data. </t>
  </si>
  <si>
    <t>GP Mental Health Treatment Plan—accredited</t>
  </si>
  <si>
    <t>GP Mental Health Treatment Plan—non-accredited</t>
  </si>
  <si>
    <t>GP Mental Health Treatment—other</t>
  </si>
  <si>
    <t>People receiving Medicare-subsidised mental health-related services, by provider type, states and territories, 2006–07 to 2011–12</t>
  </si>
  <si>
    <t>People receiving Medicare-subsidised mental health-related services, by provider type, remoteness area, 2006–07 to 2011–12</t>
  </si>
  <si>
    <t>Medicare-subsidised mental health-related services, by provider type, item group of service, 2006–07 to 2011–12</t>
  </si>
  <si>
    <t>Medicare-subsidised mental health-related services, by provider type, states and territories, 2006–07 to 2011–12</t>
  </si>
  <si>
    <t>Medicare-subsidised mental health-related services, by provider type,  remoteness area, 2006–07 to 2011–12</t>
  </si>
  <si>
    <t>Medicare-subsidised mental health-related services per patient, by provider type,  remoteness area, 2006–07 to 2011–12</t>
  </si>
  <si>
    <t>Other allied health services</t>
  </si>
  <si>
    <t>Total other allied health services</t>
  </si>
  <si>
    <t>References</t>
  </si>
  <si>
    <t>DoHA 2010. National mental health report 2010: summary of 15 years of reform in Australia’s mental health services under the National Mental Health Strategy 1993-2008. Canberra: Commonwealth of Australia.</t>
  </si>
  <si>
    <r>
      <t>Sources:</t>
    </r>
    <r>
      <rPr>
        <sz val="7"/>
        <rFont val="Arial"/>
        <family val="2"/>
      </rPr>
      <t xml:space="preserve"> </t>
    </r>
    <r>
      <rPr>
        <i/>
        <sz val="7"/>
        <rFont val="Arial"/>
        <family val="2"/>
      </rPr>
      <t>National mental health report 2010</t>
    </r>
    <r>
      <rPr>
        <sz val="7"/>
        <rFont val="Arial"/>
        <family val="2"/>
      </rPr>
      <t xml:space="preserve"> (DoHA 2010) (1984</t>
    </r>
    <r>
      <rPr>
        <sz val="7"/>
        <rFont val="Calibri"/>
        <family val="2"/>
      </rPr>
      <t>–</t>
    </r>
    <r>
      <rPr>
        <sz val="7"/>
        <rFont val="Arial"/>
        <family val="2"/>
      </rPr>
      <t>85 to 2004–05); Medicare Benefits Schedule data (Department of Health and Ageing) (2005–06 to 2011–12).</t>
    </r>
  </si>
  <si>
    <t>Information for electroconvulsive therapy may include data for services provided by medical practitioners other than psychiatrists.</t>
  </si>
  <si>
    <t>Assessment and treatment of pervasive developmental disorder (PDD)</t>
  </si>
  <si>
    <r>
      <t>Rate (per 1,000 population)</t>
    </r>
    <r>
      <rPr>
        <vertAlign val="superscript"/>
        <sz val="8"/>
        <rFont val="Arial"/>
        <family val="2"/>
      </rPr>
      <t>(g)</t>
    </r>
  </si>
  <si>
    <r>
      <t>Electroconvulsive therapy</t>
    </r>
    <r>
      <rPr>
        <vertAlign val="superscript"/>
        <sz val="8"/>
        <color indexed="8"/>
        <rFont val="Arial"/>
        <family val="2"/>
      </rPr>
      <t>(h)</t>
    </r>
  </si>
  <si>
    <r>
      <t>Total general practitioner services</t>
    </r>
    <r>
      <rPr>
        <b/>
        <vertAlign val="superscript"/>
        <sz val="8"/>
        <rFont val="Arial Bold"/>
        <family val="0"/>
      </rPr>
      <t>(f)(i)</t>
    </r>
  </si>
  <si>
    <t>Assessment and treatment of PDD</t>
  </si>
  <si>
    <r>
      <t>Rate (per 1,000 population)</t>
    </r>
    <r>
      <rPr>
        <vertAlign val="superscript"/>
        <sz val="8"/>
        <rFont val="Arial"/>
        <family val="2"/>
      </rPr>
      <t>(e)</t>
    </r>
  </si>
  <si>
    <r>
      <t>Electroconvulsive therapy</t>
    </r>
    <r>
      <rPr>
        <vertAlign val="superscript"/>
        <sz val="8"/>
        <color indexed="8"/>
        <rFont val="Arial"/>
        <family val="2"/>
      </rPr>
      <t>(f)</t>
    </r>
  </si>
  <si>
    <r>
      <t>Total general practitioner services</t>
    </r>
    <r>
      <rPr>
        <b/>
        <vertAlign val="superscript"/>
        <sz val="8"/>
        <rFont val="Arial"/>
        <family val="2"/>
      </rPr>
      <t>(g)</t>
    </r>
  </si>
  <si>
    <r>
      <t>Enhanced Primary Care—mental health worker</t>
    </r>
    <r>
      <rPr>
        <vertAlign val="superscript"/>
        <sz val="8"/>
        <rFont val="Arial"/>
        <family val="2"/>
      </rPr>
      <t>(h)</t>
    </r>
  </si>
  <si>
    <t>Allied health service for Indigenous Australians</t>
  </si>
  <si>
    <r>
      <t>Allied health service for Indigenous Australians—mental health worker</t>
    </r>
    <r>
      <rPr>
        <vertAlign val="superscript"/>
        <sz val="8"/>
        <color indexed="8"/>
        <rFont val="Arial"/>
        <family val="2"/>
      </rPr>
      <t>(j)</t>
    </r>
  </si>
  <si>
    <r>
      <t>Allied health service for Indigenous Australians</t>
    </r>
    <r>
      <rPr>
        <vertAlign val="superscript"/>
        <sz val="8"/>
        <color indexed="8"/>
        <rFont val="Arial"/>
        <family val="2"/>
      </rPr>
      <t>(g)</t>
    </r>
  </si>
  <si>
    <r>
      <t>Allied health service for Indigenous Australians—mental health worker</t>
    </r>
    <r>
      <rPr>
        <vertAlign val="superscript"/>
        <sz val="8"/>
        <color indexed="8"/>
        <rFont val="Arial"/>
        <family val="2"/>
      </rPr>
      <t>(h)</t>
    </r>
  </si>
  <si>
    <r>
      <t>Allied health service for Indigenous Australians</t>
    </r>
    <r>
      <rPr>
        <vertAlign val="superscript"/>
        <sz val="8"/>
        <color indexed="8"/>
        <rFont val="Arial"/>
        <family val="2"/>
      </rPr>
      <t>(h)</t>
    </r>
  </si>
  <si>
    <r>
      <t>Allied health service for Indigenous Australians—mental health worker</t>
    </r>
    <r>
      <rPr>
        <vertAlign val="superscript"/>
        <sz val="8"/>
        <color indexed="8"/>
        <rFont val="Arial"/>
        <family val="2"/>
      </rPr>
      <t>(h)(i)</t>
    </r>
  </si>
  <si>
    <r>
      <t>Total people receiving psychiatrist services</t>
    </r>
    <r>
      <rPr>
        <b/>
        <vertAlign val="superscript"/>
        <sz val="8"/>
        <rFont val="Arial"/>
        <family val="2"/>
      </rPr>
      <t>(f)</t>
    </r>
  </si>
  <si>
    <r>
      <t>Total people receiving clinical psychologist services</t>
    </r>
    <r>
      <rPr>
        <b/>
        <vertAlign val="superscript"/>
        <sz val="8"/>
        <rFont val="Arial Bold"/>
        <family val="0"/>
      </rPr>
      <t>(f)</t>
    </r>
  </si>
  <si>
    <r>
      <t>Total people receiving other psychologist services</t>
    </r>
    <r>
      <rPr>
        <b/>
        <vertAlign val="superscript"/>
        <sz val="8"/>
        <rFont val="Arial Bold"/>
        <family val="0"/>
      </rPr>
      <t>(f)</t>
    </r>
  </si>
  <si>
    <r>
      <t>Total people receiving other allied health services</t>
    </r>
    <r>
      <rPr>
        <b/>
        <vertAlign val="superscript"/>
        <sz val="8"/>
        <rFont val="Arial Bold"/>
        <family val="0"/>
      </rPr>
      <t>(f)</t>
    </r>
  </si>
  <si>
    <r>
      <t>Total people receiving services</t>
    </r>
    <r>
      <rPr>
        <b/>
        <vertAlign val="superscript"/>
        <sz val="8"/>
        <rFont val="Arial Bold"/>
        <family val="0"/>
      </rPr>
      <t>(f)</t>
    </r>
  </si>
  <si>
    <t>Table of contents'</t>
  </si>
  <si>
    <r>
      <t>Table MBS.1: People receiving Medicare-subsidised mental health-related services, by provider type</t>
    </r>
    <r>
      <rPr>
        <b/>
        <vertAlign val="superscript"/>
        <sz val="10"/>
        <rFont val="Arial"/>
        <family val="2"/>
      </rPr>
      <t>(a)</t>
    </r>
    <r>
      <rPr>
        <b/>
        <sz val="10"/>
        <rFont val="Arial"/>
        <family val="2"/>
      </rPr>
      <t>, item group</t>
    </r>
    <r>
      <rPr>
        <b/>
        <vertAlign val="superscript"/>
        <sz val="10"/>
        <rFont val="Arial"/>
        <family val="2"/>
      </rPr>
      <t>(b)</t>
    </r>
    <r>
      <rPr>
        <b/>
        <sz val="10"/>
        <rFont val="Arial"/>
        <family val="2"/>
      </rPr>
      <t xml:space="preserve"> of service, states and territories</t>
    </r>
    <r>
      <rPr>
        <b/>
        <vertAlign val="superscript"/>
        <sz val="10"/>
        <rFont val="Arial"/>
        <family val="2"/>
      </rPr>
      <t>(c)</t>
    </r>
    <r>
      <rPr>
        <b/>
        <sz val="10"/>
        <rFont val="Arial"/>
        <family val="2"/>
      </rPr>
      <t>, 2011–12</t>
    </r>
  </si>
  <si>
    <r>
      <t>Table MBS.2: People receiving Medicare-subsidised mental health-related services, by provider type</t>
    </r>
    <r>
      <rPr>
        <b/>
        <vertAlign val="superscript"/>
        <sz val="10"/>
        <color indexed="8"/>
        <rFont val="Arial"/>
        <family val="2"/>
      </rPr>
      <t>(a)</t>
    </r>
    <r>
      <rPr>
        <b/>
        <sz val="10"/>
        <color indexed="8"/>
        <rFont val="Arial"/>
        <family val="2"/>
      </rPr>
      <t>, patient demographic characteristics, 2011–12</t>
    </r>
  </si>
  <si>
    <r>
      <t>Table MBS.3: People receiving Medicare-subsidised mental health-related services, by provider type</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2006–07 to 2011–12</t>
    </r>
  </si>
  <si>
    <r>
      <t>Table MBS.4: People receiving Medicare-subsidised mental health-related services, by provider type</t>
    </r>
    <r>
      <rPr>
        <b/>
        <vertAlign val="superscript"/>
        <sz val="10"/>
        <color indexed="8"/>
        <rFont val="Arial"/>
        <family val="2"/>
      </rPr>
      <t>(a)</t>
    </r>
    <r>
      <rPr>
        <b/>
        <sz val="10"/>
        <color indexed="8"/>
        <rFont val="Arial"/>
        <family val="2"/>
      </rPr>
      <t>, remoteness area</t>
    </r>
    <r>
      <rPr>
        <b/>
        <vertAlign val="superscript"/>
        <sz val="10"/>
        <color indexed="8"/>
        <rFont val="Arial"/>
        <family val="2"/>
      </rPr>
      <t>(b)</t>
    </r>
    <r>
      <rPr>
        <b/>
        <sz val="10"/>
        <color indexed="8"/>
        <rFont val="Arial"/>
        <family val="2"/>
      </rPr>
      <t>, 2006–07 to 2011–12</t>
    </r>
  </si>
  <si>
    <r>
      <t>Table MBS.6: People receiving Medicare-subsidised mental health-related services, by provider type</t>
    </r>
    <r>
      <rPr>
        <b/>
        <vertAlign val="superscript"/>
        <sz val="10"/>
        <color indexed="8"/>
        <rFont val="Arial"/>
        <family val="2"/>
      </rPr>
      <t>(a)</t>
    </r>
    <r>
      <rPr>
        <b/>
        <sz val="10"/>
        <color indexed="8"/>
        <rFont val="Arial"/>
        <family val="2"/>
      </rPr>
      <t>, 1984–85 to 2011–12</t>
    </r>
  </si>
  <si>
    <r>
      <t>Table MBS.7: Medicare-subsidised mental health-related services, by provider type</t>
    </r>
    <r>
      <rPr>
        <b/>
        <vertAlign val="superscript"/>
        <sz val="10"/>
        <rFont val="Arial"/>
        <family val="2"/>
      </rPr>
      <t>(a)</t>
    </r>
    <r>
      <rPr>
        <b/>
        <sz val="10"/>
        <rFont val="Arial"/>
        <family val="2"/>
      </rPr>
      <t>, item group</t>
    </r>
    <r>
      <rPr>
        <b/>
        <vertAlign val="superscript"/>
        <sz val="10"/>
        <rFont val="Arial"/>
        <family val="2"/>
      </rPr>
      <t>(b)</t>
    </r>
    <r>
      <rPr>
        <b/>
        <sz val="10"/>
        <rFont val="Arial"/>
        <family val="2"/>
      </rPr>
      <t xml:space="preserve"> of service, states and territories</t>
    </r>
    <r>
      <rPr>
        <b/>
        <vertAlign val="superscript"/>
        <sz val="10"/>
        <rFont val="Arial"/>
        <family val="2"/>
      </rPr>
      <t>(c)</t>
    </r>
    <r>
      <rPr>
        <b/>
        <sz val="10"/>
        <rFont val="Arial"/>
        <family val="2"/>
      </rPr>
      <t>, 2011–12</t>
    </r>
  </si>
  <si>
    <r>
      <t>Table MBS.8: Medicare-subsidised mental health-related services, by provider type</t>
    </r>
    <r>
      <rPr>
        <b/>
        <vertAlign val="superscript"/>
        <sz val="10"/>
        <color indexed="8"/>
        <rFont val="Arial"/>
        <family val="2"/>
      </rPr>
      <t>(a)</t>
    </r>
    <r>
      <rPr>
        <b/>
        <sz val="10"/>
        <color indexed="8"/>
        <rFont val="Arial"/>
        <family val="2"/>
      </rPr>
      <t>, patient demographic characteristics, 2011–12</t>
    </r>
  </si>
  <si>
    <r>
      <t>Table MBS.9: Medicare-subsidised mental health-related services, by provider type</t>
    </r>
    <r>
      <rPr>
        <b/>
        <vertAlign val="superscript"/>
        <sz val="10"/>
        <rFont val="Arial"/>
        <family val="2"/>
      </rPr>
      <t>(a)</t>
    </r>
    <r>
      <rPr>
        <b/>
        <sz val="10"/>
        <rFont val="Arial"/>
        <family val="2"/>
      </rPr>
      <t>, item group</t>
    </r>
    <r>
      <rPr>
        <b/>
        <vertAlign val="superscript"/>
        <sz val="10"/>
        <rFont val="Arial"/>
        <family val="2"/>
      </rPr>
      <t>(b)</t>
    </r>
    <r>
      <rPr>
        <b/>
        <sz val="10"/>
        <rFont val="Arial"/>
        <family val="2"/>
      </rPr>
      <t xml:space="preserve"> of service, 2006–07 to 2011–12</t>
    </r>
  </si>
  <si>
    <r>
      <t>Table MBS.10: Medicare-subsidised mental health-related services, by provider type</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2006–07 to 2011–12</t>
    </r>
  </si>
  <si>
    <r>
      <t>Table MBS.11: Medicare-subsidised mental health-related services, by provider type</t>
    </r>
    <r>
      <rPr>
        <b/>
        <vertAlign val="superscript"/>
        <sz val="10"/>
        <color indexed="8"/>
        <rFont val="Arial"/>
        <family val="2"/>
      </rPr>
      <t>(a)</t>
    </r>
    <r>
      <rPr>
        <b/>
        <sz val="10"/>
        <color indexed="8"/>
        <rFont val="Arial"/>
        <family val="2"/>
      </rPr>
      <t>, remoteness area</t>
    </r>
    <r>
      <rPr>
        <b/>
        <vertAlign val="superscript"/>
        <sz val="10"/>
        <color indexed="8"/>
        <rFont val="Arial"/>
        <family val="2"/>
      </rPr>
      <t>(b)</t>
    </r>
    <r>
      <rPr>
        <b/>
        <sz val="10"/>
        <color indexed="8"/>
        <rFont val="Arial"/>
        <family val="2"/>
      </rPr>
      <t>, 2006–07 to 2011–12</t>
    </r>
  </si>
  <si>
    <r>
      <t>Table MBS.13: Medicare-subsidised mental health-related services, by provider type</t>
    </r>
    <r>
      <rPr>
        <b/>
        <vertAlign val="superscript"/>
        <sz val="10"/>
        <color indexed="8"/>
        <rFont val="Arial"/>
        <family val="2"/>
      </rPr>
      <t>(a)</t>
    </r>
    <r>
      <rPr>
        <b/>
        <sz val="10"/>
        <color indexed="8"/>
        <rFont val="Arial"/>
        <family val="2"/>
      </rPr>
      <t>, 1984–85 to 2011–12</t>
    </r>
  </si>
  <si>
    <r>
      <t>Table MBS.14: Providers of Medicare-subsidised mental health-related services, by provider type</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2011–12</t>
    </r>
  </si>
  <si>
    <r>
      <t>Table MBS.15: Providers of Medicare-subsidised mental health-related services, by provider type</t>
    </r>
    <r>
      <rPr>
        <b/>
        <vertAlign val="superscript"/>
        <sz val="10"/>
        <color indexed="8"/>
        <rFont val="Arial"/>
        <family val="2"/>
      </rPr>
      <t>(a)</t>
    </r>
    <r>
      <rPr>
        <b/>
        <sz val="10"/>
        <color indexed="8"/>
        <rFont val="Arial"/>
        <family val="2"/>
      </rPr>
      <t>, 1984–85 to 2011–12</t>
    </r>
  </si>
  <si>
    <r>
      <t>Table MBS.16: Medicare-subsidised mental health-related services and patients, by provider type</t>
    </r>
    <r>
      <rPr>
        <b/>
        <vertAlign val="superscript"/>
        <sz val="10"/>
        <color indexed="8"/>
        <rFont val="Arial"/>
        <family val="2"/>
      </rPr>
      <t>(a)</t>
    </r>
    <r>
      <rPr>
        <b/>
        <sz val="10"/>
        <color indexed="8"/>
        <rFont val="Arial"/>
        <family val="2"/>
      </rPr>
      <t>, 1984–85 to 2011–12</t>
    </r>
  </si>
  <si>
    <r>
      <t>Table MBS.17: Medicare-subsidised mental health-related services per patient, by provider type</t>
    </r>
    <r>
      <rPr>
        <b/>
        <vertAlign val="superscript"/>
        <sz val="10"/>
        <color indexed="8"/>
        <rFont val="Arial"/>
        <family val="2"/>
      </rPr>
      <t>(a)</t>
    </r>
    <r>
      <rPr>
        <b/>
        <sz val="10"/>
        <color indexed="8"/>
        <rFont val="Arial"/>
        <family val="2"/>
      </rPr>
      <t>, remoteness area</t>
    </r>
    <r>
      <rPr>
        <b/>
        <vertAlign val="superscript"/>
        <sz val="10"/>
        <color indexed="8"/>
        <rFont val="Arial"/>
        <family val="2"/>
      </rPr>
      <t>(b)</t>
    </r>
    <r>
      <rPr>
        <b/>
        <sz val="10"/>
        <color indexed="8"/>
        <rFont val="Arial"/>
        <family val="2"/>
      </rPr>
      <t>, 2006–07 to 2011–12</t>
    </r>
  </si>
  <si>
    <t>Table MBS.17</t>
  </si>
  <si>
    <t>Table MBS.16</t>
  </si>
  <si>
    <t>Table MBS.15</t>
  </si>
  <si>
    <t>Table MBS.14</t>
  </si>
  <si>
    <t>Table MBS.13</t>
  </si>
  <si>
    <t>Table MBS.12</t>
  </si>
  <si>
    <t>Table MBS.11</t>
  </si>
  <si>
    <t>Table MBS.10</t>
  </si>
  <si>
    <t>Table MBS.9</t>
  </si>
  <si>
    <t>Table MBS.8</t>
  </si>
  <si>
    <t>Table MBS.7</t>
  </si>
  <si>
    <t>Table MBS.6</t>
  </si>
  <si>
    <t>Table MBS.5</t>
  </si>
  <si>
    <t>Table MBS.4</t>
  </si>
  <si>
    <t>Table MBS.3</t>
  </si>
  <si>
    <t>Table MBS.2</t>
  </si>
  <si>
    <t>Table MBS.1</t>
  </si>
  <si>
    <t>Crude rate is based on the Australian estimated resident population as at 30 June of the reference year.</t>
  </si>
  <si>
    <t>The rate of patients will not sum to the total as a patient may receive a service from more than one type of provider but will be counted only once in the total.</t>
  </si>
  <si>
    <r>
      <t>Source:</t>
    </r>
    <r>
      <rPr>
        <sz val="7"/>
        <color indexed="8"/>
        <rFont val="Arial"/>
        <family val="2"/>
      </rPr>
      <t xml:space="preserve"> Medicare Benefits Schedule data (Commonwealth Department of Health).</t>
    </r>
  </si>
  <si>
    <t xml:space="preserve">Totals may not add due to rounding. </t>
  </si>
  <si>
    <t xml:space="preserve">People receiving Medicare-subsidised mental health-related services, per 1,000 population, by provider type, remoteness area, 2006–07 to 2011–12 </t>
  </si>
  <si>
    <t xml:space="preserve">Medicare-subsidised mental health-related services, per 1,000 population, by provider type, remoteness area, 2006–07 to 2011–12 </t>
  </si>
  <si>
    <r>
      <t>Table MBS.5: People receiving Medicare-subsidised mental health-related services, per 1,000 population</t>
    </r>
    <r>
      <rPr>
        <b/>
        <vertAlign val="superscript"/>
        <sz val="10"/>
        <color indexed="8"/>
        <rFont val="Arial"/>
        <family val="2"/>
      </rPr>
      <t>(a)</t>
    </r>
    <r>
      <rPr>
        <b/>
        <sz val="10"/>
        <color indexed="8"/>
        <rFont val="Arial"/>
        <family val="2"/>
      </rPr>
      <t>, by provider type</t>
    </r>
    <r>
      <rPr>
        <b/>
        <vertAlign val="superscript"/>
        <sz val="10"/>
        <color indexed="8"/>
        <rFont val="Arial"/>
        <family val="2"/>
      </rPr>
      <t>(b)</t>
    </r>
    <r>
      <rPr>
        <b/>
        <sz val="10"/>
        <color indexed="8"/>
        <rFont val="Arial"/>
        <family val="2"/>
      </rPr>
      <t>, remoteness area</t>
    </r>
    <r>
      <rPr>
        <b/>
        <vertAlign val="superscript"/>
        <sz val="10"/>
        <color indexed="8"/>
        <rFont val="Arial"/>
        <family val="2"/>
      </rPr>
      <t>(c)</t>
    </r>
    <r>
      <rPr>
        <b/>
        <sz val="10"/>
        <color indexed="8"/>
        <rFont val="Arial"/>
        <family val="2"/>
      </rPr>
      <t>, 2006–07 to 2011–12</t>
    </r>
  </si>
  <si>
    <r>
      <t xml:space="preserve">Medicare-subsidised mental health-related services </t>
    </r>
    <r>
      <rPr>
        <sz val="8"/>
        <rFont val="Arial"/>
        <family val="2"/>
      </rPr>
      <t>(version 2.0)</t>
    </r>
  </si>
  <si>
    <r>
      <t>Table MBS.12: Medicare-subsidised mental health-related services per 1,000 population</t>
    </r>
    <r>
      <rPr>
        <b/>
        <vertAlign val="superscript"/>
        <sz val="10"/>
        <color indexed="8"/>
        <rFont val="Arial"/>
        <family val="2"/>
      </rPr>
      <t>(a)</t>
    </r>
    <r>
      <rPr>
        <b/>
        <sz val="10"/>
        <color indexed="8"/>
        <rFont val="Arial"/>
        <family val="2"/>
      </rPr>
      <t>, by provider type</t>
    </r>
    <r>
      <rPr>
        <b/>
        <vertAlign val="superscript"/>
        <sz val="10"/>
        <color indexed="8"/>
        <rFont val="Arial"/>
        <family val="2"/>
      </rPr>
      <t>(b)</t>
    </r>
    <r>
      <rPr>
        <b/>
        <sz val="10"/>
        <color indexed="8"/>
        <rFont val="Arial"/>
        <family val="2"/>
      </rPr>
      <t>, remoteness area</t>
    </r>
    <r>
      <rPr>
        <b/>
        <vertAlign val="superscript"/>
        <sz val="10"/>
        <color indexed="8"/>
        <rFont val="Arial"/>
        <family val="2"/>
      </rPr>
      <t>(c)</t>
    </r>
    <r>
      <rPr>
        <b/>
        <sz val="10"/>
        <color indexed="8"/>
        <rFont val="Arial"/>
        <family val="2"/>
      </rPr>
      <t>, 2006–07 to 2011–12</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</si>
</sst>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_-;\-* #,##0.0_-;_-* &quot;-&quot;??_-;_-@_-"/>
    <numFmt numFmtId="167" formatCode="_-* #,##0_-;\-* #,##0_-;_-* &quot;-&quot;??_-;_-@_-"/>
    <numFmt numFmtId="168" formatCode="#,##0.0_ ;\-#,##0.0\ "/>
    <numFmt numFmtId="169" formatCode="0.0%"/>
    <numFmt numFmtId="170" formatCode="#,##0.000"/>
    <numFmt numFmtId="171" formatCode="#,##0.0000"/>
    <numFmt numFmtId="172" formatCode="#,##0.00000"/>
    <numFmt numFmtId="173" formatCode="#,##0.000000"/>
    <numFmt numFmtId="174" formatCode="#,##0.0000000"/>
    <numFmt numFmtId="175" formatCode="0.0000000"/>
    <numFmt numFmtId="176" formatCode="0.000000"/>
    <numFmt numFmtId="177" formatCode="0.00000"/>
    <numFmt numFmtId="178" formatCode="0.00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00000000"/>
    <numFmt numFmtId="185" formatCode="#,##0_ ;\-#,##0\ "/>
    <numFmt numFmtId="186" formatCode="0.000000000"/>
    <numFmt numFmtId="187" formatCode="[=0]\—;[&lt;0.05]\&lt;0.\1;#,##0\ "/>
    <numFmt numFmtId="188" formatCode="[=0]\—;[&lt;0.05]\&lt;0.\1;#,##0&quot;*&quot;"/>
    <numFmt numFmtId="189" formatCode="[=0]\—;[&lt;0.05]\&lt;0.\1;#,##0.0"/>
    <numFmt numFmtId="190" formatCode="_(* #,##0.00_);_(* \(#,##0.00\);_(* &quot;-&quot;??_);_(@_)"/>
    <numFmt numFmtId="191" formatCode="#,##0.0;\-#,##0.0;\—"/>
    <numFmt numFmtId="192" formatCode="\—"/>
    <numFmt numFmtId="193" formatCode="#,##0;[Red]\(#,##0\)"/>
    <numFmt numFmtId="194" formatCode="General&quot; &quot;"/>
  </numFmts>
  <fonts count="91">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8"/>
      <color indexed="8"/>
      <name val="Arial"/>
      <family val="2"/>
    </font>
    <font>
      <sz val="8"/>
      <color indexed="8"/>
      <name val="Arial"/>
      <family val="2"/>
    </font>
    <font>
      <vertAlign val="superscript"/>
      <sz val="8"/>
      <color indexed="8"/>
      <name val="Arial"/>
      <family val="2"/>
    </font>
    <font>
      <i/>
      <sz val="8"/>
      <color indexed="8"/>
      <name val="Arial"/>
      <family val="2"/>
    </font>
    <font>
      <b/>
      <sz val="10"/>
      <color indexed="8"/>
      <name val="Arial"/>
      <family val="2"/>
    </font>
    <font>
      <sz val="7"/>
      <color indexed="8"/>
      <name val="Arial"/>
      <family val="2"/>
    </font>
    <font>
      <i/>
      <sz val="7"/>
      <color indexed="8"/>
      <name val="Arial"/>
      <family val="2"/>
    </font>
    <font>
      <b/>
      <sz val="8"/>
      <name val="Arial"/>
      <family val="2"/>
    </font>
    <font>
      <i/>
      <sz val="8"/>
      <name val="Arial"/>
      <family val="2"/>
    </font>
    <font>
      <b/>
      <vertAlign val="superscript"/>
      <sz val="10"/>
      <name val="Arial"/>
      <family val="2"/>
    </font>
    <font>
      <sz val="7"/>
      <name val="Arial"/>
      <family val="2"/>
    </font>
    <font>
      <i/>
      <sz val="7"/>
      <name val="Arial"/>
      <family val="2"/>
    </font>
    <font>
      <b/>
      <vertAlign val="superscript"/>
      <sz val="8"/>
      <name val="Arial"/>
      <family val="2"/>
    </font>
    <font>
      <vertAlign val="superscript"/>
      <sz val="8"/>
      <name val="Arial"/>
      <family val="2"/>
    </font>
    <font>
      <b/>
      <vertAlign val="superscript"/>
      <sz val="8"/>
      <color indexed="8"/>
      <name val="Arial"/>
      <family val="2"/>
    </font>
    <font>
      <b/>
      <vertAlign val="superscript"/>
      <sz val="8"/>
      <name val="Arial Bold"/>
      <family val="0"/>
    </font>
    <font>
      <b/>
      <vertAlign val="superscript"/>
      <sz val="10"/>
      <color indexed="8"/>
      <name val="Arial"/>
      <family val="2"/>
    </font>
    <font>
      <sz val="10"/>
      <name val="Geneva"/>
      <family val="0"/>
    </font>
    <font>
      <sz val="7"/>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b/>
      <sz val="8"/>
      <name val="Helv"/>
      <family val="0"/>
    </font>
    <font>
      <sz val="10"/>
      <color indexed="18"/>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2"/>
      <color indexed="16"/>
      <name val="Arial"/>
      <family val="2"/>
    </font>
    <font>
      <b/>
      <sz val="10"/>
      <color indexed="16"/>
      <name val="Arial"/>
      <family val="2"/>
    </font>
    <font>
      <b/>
      <sz val="11"/>
      <color indexed="56"/>
      <name val="Arial"/>
      <family val="2"/>
    </font>
    <font>
      <u val="single"/>
      <sz val="10"/>
      <color indexed="30"/>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0"/>
    </font>
    <font>
      <b/>
      <sz val="10"/>
      <color indexed="58"/>
      <name val="Arial"/>
      <family val="2"/>
    </font>
    <font>
      <b/>
      <sz val="10"/>
      <name val="Book Antiqua"/>
      <family val="1"/>
    </font>
    <font>
      <sz val="10"/>
      <color indexed="10"/>
      <name val="Arial"/>
      <family val="2"/>
    </font>
    <font>
      <u val="single"/>
      <sz val="10"/>
      <color indexed="20"/>
      <name val="Arial"/>
      <family val="2"/>
    </font>
    <font>
      <sz val="8"/>
      <color indexed="10"/>
      <name val="Arial"/>
      <family val="2"/>
    </font>
    <font>
      <b/>
      <sz val="8"/>
      <color indexed="10"/>
      <name val="Arial"/>
      <family val="2"/>
    </font>
    <font>
      <b/>
      <sz val="8"/>
      <color indexed="55"/>
      <name val="Arial"/>
      <family val="2"/>
    </font>
    <font>
      <sz val="8"/>
      <color indexed="55"/>
      <name val="Arial"/>
      <family val="2"/>
    </font>
    <font>
      <sz val="8"/>
      <color indexed="8"/>
      <name val="Calibri"/>
      <family val="2"/>
    </font>
    <font>
      <sz val="8"/>
      <name val="Tahoma"/>
      <family val="2"/>
    </font>
    <font>
      <u val="single"/>
      <sz val="10"/>
      <color theme="11"/>
      <name val="Arial"/>
      <family val="2"/>
    </font>
    <font>
      <sz val="11"/>
      <color theme="1"/>
      <name val="Calibri"/>
      <family val="2"/>
    </font>
    <font>
      <b/>
      <sz val="8"/>
      <color theme="1"/>
      <name val="Arial"/>
      <family val="2"/>
    </font>
    <font>
      <sz val="8"/>
      <color theme="1"/>
      <name val="Arial"/>
      <family val="2"/>
    </font>
    <font>
      <sz val="7"/>
      <color theme="1"/>
      <name val="Arial"/>
      <family val="2"/>
    </font>
    <font>
      <sz val="8"/>
      <color rgb="FFFF0000"/>
      <name val="Arial"/>
      <family val="2"/>
    </font>
    <font>
      <b/>
      <sz val="8"/>
      <color rgb="FFFF0000"/>
      <name val="Arial"/>
      <family val="2"/>
    </font>
    <font>
      <b/>
      <sz val="8"/>
      <color theme="0" tint="-0.3499799966812134"/>
      <name val="Arial"/>
      <family val="2"/>
    </font>
    <font>
      <sz val="8"/>
      <color theme="0" tint="-0.3499799966812134"/>
      <name val="Arial"/>
      <family val="2"/>
    </font>
    <font>
      <sz val="8"/>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27">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right/>
      <top/>
      <bottom style="thick">
        <color indexed="62"/>
      </bottom>
    </border>
    <border>
      <left/>
      <right/>
      <top/>
      <bottom style="thick">
        <color indexed="22"/>
      </bottom>
    </border>
    <border>
      <left/>
      <right/>
      <top/>
      <bottom style="medium">
        <color indexed="30"/>
      </bottom>
    </border>
    <border>
      <left/>
      <right/>
      <top style="thin"/>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right/>
      <top/>
      <bottom style="thin">
        <color indexed="58"/>
      </bottom>
    </border>
    <border>
      <left/>
      <right/>
      <top style="thin">
        <color indexed="62"/>
      </top>
      <bottom style="double">
        <color indexed="62"/>
      </bottom>
    </border>
    <border>
      <left/>
      <right/>
      <top/>
      <bottom style="medium"/>
    </border>
    <border>
      <left/>
      <right>
        <color indexed="63"/>
      </right>
      <top style="thin"/>
      <bottom style="medium"/>
    </border>
    <border>
      <left/>
      <right/>
      <top style="medium"/>
      <bottom/>
    </border>
    <border>
      <left/>
      <right/>
      <top style="medium"/>
      <bottom style="medium"/>
    </border>
  </borders>
  <cellStyleXfs count="4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39" fillId="0" borderId="0">
      <alignment/>
      <protection/>
    </xf>
    <xf numFmtId="164" fontId="39" fillId="0" borderId="0">
      <alignment/>
      <protection/>
    </xf>
    <xf numFmtId="164" fontId="39" fillId="0" borderId="0">
      <alignment/>
      <protection/>
    </xf>
    <xf numFmtId="164" fontId="39"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2"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2"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2"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2"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2"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2"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2"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2"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2"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2"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2"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2" fillId="19" borderId="0" applyNumberFormat="0" applyBorder="0" applyAlignment="0" applyProtection="0"/>
    <xf numFmtId="187" fontId="2" fillId="0" borderId="0" applyFill="0" applyBorder="0" applyProtection="0">
      <alignment horizontal="right"/>
    </xf>
    <xf numFmtId="188" fontId="2" fillId="0" borderId="0" applyFill="0" applyBorder="0" applyProtection="0">
      <alignment horizontal="right"/>
    </xf>
    <xf numFmtId="189" fontId="2" fillId="0" borderId="0" applyFill="0" applyBorder="0" applyProtection="0">
      <alignment horizontal="right"/>
    </xf>
    <xf numFmtId="0" fontId="4" fillId="3" borderId="0" applyNumberFormat="0" applyBorder="0" applyAlignment="0" applyProtection="0"/>
    <xf numFmtId="0" fontId="4" fillId="3" borderId="0" applyNumberFormat="0" applyBorder="0" applyAlignment="0" applyProtection="0"/>
    <xf numFmtId="0" fontId="43" fillId="3" borderId="0" applyNumberFormat="0" applyBorder="0" applyAlignment="0" applyProtection="0"/>
    <xf numFmtId="0" fontId="2" fillId="2" borderId="1">
      <alignment/>
      <protection/>
    </xf>
    <xf numFmtId="0" fontId="5" fillId="20" borderId="2" applyNumberFormat="0" applyAlignment="0" applyProtection="0"/>
    <xf numFmtId="0" fontId="5" fillId="20" borderId="2" applyNumberFormat="0" applyAlignment="0" applyProtection="0"/>
    <xf numFmtId="0" fontId="44" fillId="20" borderId="2" applyNumberFormat="0" applyAlignment="0" applyProtection="0"/>
    <xf numFmtId="0" fontId="2" fillId="0" borderId="3">
      <alignment/>
      <protection/>
    </xf>
    <xf numFmtId="0" fontId="6" fillId="21" borderId="4" applyNumberFormat="0" applyAlignment="0" applyProtection="0"/>
    <xf numFmtId="0" fontId="6" fillId="21" borderId="4" applyNumberFormat="0" applyAlignment="0" applyProtection="0"/>
    <xf numFmtId="0" fontId="45" fillId="21" borderId="4" applyNumberFormat="0" applyAlignment="0" applyProtection="0"/>
    <xf numFmtId="0" fontId="46" fillId="20" borderId="0">
      <alignment horizontal="center"/>
      <protection/>
    </xf>
    <xf numFmtId="0" fontId="47" fillId="20" borderId="0">
      <alignment horizontal="center" vertical="center"/>
      <protection/>
    </xf>
    <xf numFmtId="0" fontId="0" fillId="22" borderId="0">
      <alignment horizontal="center" wrapText="1"/>
      <protection/>
    </xf>
    <xf numFmtId="0" fontId="48" fillId="20" borderId="0">
      <alignment horizontal="center"/>
      <protection/>
    </xf>
    <xf numFmtId="0" fontId="4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9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3" fontId="2" fillId="0" borderId="0">
      <alignment horizontal="right"/>
      <protection/>
    </xf>
    <xf numFmtId="0" fontId="50" fillId="8" borderId="5" applyBorder="0">
      <alignment/>
      <protection locked="0"/>
    </xf>
    <xf numFmtId="0" fontId="50" fillId="23" borderId="0">
      <alignment/>
      <protection locked="0"/>
    </xf>
    <xf numFmtId="3" fontId="2" fillId="0" borderId="0">
      <alignment horizontal="right"/>
      <protection/>
    </xf>
    <xf numFmtId="0" fontId="51" fillId="23" borderId="1" applyBorder="0">
      <alignment/>
      <protection locked="0"/>
    </xf>
    <xf numFmtId="191" fontId="2" fillId="0" borderId="0" applyFill="0" applyBorder="0" applyAlignment="0" applyProtection="0"/>
    <xf numFmtId="192" fontId="2" fillId="0" borderId="0" applyFill="0" applyBorder="0" applyProtection="0">
      <alignment horizontal="right"/>
    </xf>
    <xf numFmtId="0" fontId="7" fillId="0" borderId="0" applyNumberFormat="0" applyFill="0" applyBorder="0" applyAlignment="0" applyProtection="0"/>
    <xf numFmtId="0" fontId="7" fillId="0" borderId="0" applyNumberFormat="0" applyFill="0" applyBorder="0" applyAlignment="0" applyProtection="0"/>
    <xf numFmtId="0" fontId="52" fillId="0" borderId="0" applyNumberFormat="0" applyFill="0" applyBorder="0" applyAlignment="0" applyProtection="0"/>
    <xf numFmtId="0" fontId="81" fillId="0" borderId="0" applyNumberFormat="0" applyFill="0" applyBorder="0" applyAlignment="0" applyProtection="0"/>
    <xf numFmtId="0" fontId="23" fillId="20" borderId="3">
      <alignment horizontal="left"/>
      <protection/>
    </xf>
    <xf numFmtId="0" fontId="41" fillId="20" borderId="0">
      <alignment horizontal="left"/>
      <protection/>
    </xf>
    <xf numFmtId="0" fontId="8" fillId="4" borderId="0" applyNumberFormat="0" applyBorder="0" applyAlignment="0" applyProtection="0"/>
    <xf numFmtId="0" fontId="8" fillId="4" borderId="0" applyNumberFormat="0" applyBorder="0" applyAlignment="0" applyProtection="0"/>
    <xf numFmtId="0" fontId="53" fillId="4" borderId="0" applyNumberFormat="0" applyBorder="0" applyAlignment="0" applyProtection="0"/>
    <xf numFmtId="0" fontId="54" fillId="24" borderId="0">
      <alignment horizontal="right" vertical="top" textRotation="90" wrapText="1"/>
      <protection/>
    </xf>
    <xf numFmtId="0" fontId="9" fillId="0" borderId="6" applyNumberFormat="0" applyFill="0" applyAlignment="0" applyProtection="0"/>
    <xf numFmtId="0" fontId="55" fillId="25" borderId="0">
      <alignment/>
      <protection/>
    </xf>
    <xf numFmtId="0" fontId="55" fillId="25" borderId="0">
      <alignment/>
      <protection/>
    </xf>
    <xf numFmtId="0" fontId="9" fillId="0" borderId="6" applyNumberFormat="0" applyFill="0" applyAlignment="0" applyProtection="0"/>
    <xf numFmtId="0" fontId="10" fillId="0" borderId="7" applyNumberFormat="0" applyFill="0" applyAlignment="0" applyProtection="0"/>
    <xf numFmtId="0" fontId="56" fillId="25" borderId="0">
      <alignment/>
      <protection/>
    </xf>
    <xf numFmtId="0" fontId="56" fillId="25" borderId="0">
      <alignment/>
      <protection/>
    </xf>
    <xf numFmtId="0" fontId="1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7" fillId="0" borderId="8"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13" fillId="7" borderId="2" applyNumberFormat="0" applyAlignment="0" applyProtection="0"/>
    <xf numFmtId="0" fontId="13" fillId="7" borderId="2" applyNumberFormat="0" applyAlignment="0" applyProtection="0"/>
    <xf numFmtId="0" fontId="59" fillId="7" borderId="2" applyNumberFormat="0" applyAlignment="0" applyProtection="0"/>
    <xf numFmtId="0" fontId="20" fillId="22" borderId="0">
      <alignment horizontal="center"/>
      <protection/>
    </xf>
    <xf numFmtId="0" fontId="60" fillId="0" borderId="0">
      <alignment horizontal="left"/>
      <protection/>
    </xf>
    <xf numFmtId="0" fontId="61" fillId="0" borderId="9">
      <alignment horizontal="left"/>
      <protection/>
    </xf>
    <xf numFmtId="0" fontId="61" fillId="0" borderId="9">
      <alignment horizontal="left"/>
      <protection/>
    </xf>
    <xf numFmtId="0" fontId="62" fillId="0" borderId="0">
      <alignment horizontal="left"/>
      <protection/>
    </xf>
    <xf numFmtId="0" fontId="2" fillId="20" borderId="10">
      <alignment wrapText="1"/>
      <protection/>
    </xf>
    <xf numFmtId="0" fontId="2" fillId="20" borderId="11">
      <alignment/>
      <protection/>
    </xf>
    <xf numFmtId="0" fontId="2" fillId="20" borderId="12">
      <alignment/>
      <protection/>
    </xf>
    <xf numFmtId="0" fontId="2" fillId="20" borderId="13">
      <alignment horizontal="center" wrapText="1"/>
      <protection/>
    </xf>
    <xf numFmtId="0" fontId="14" fillId="0" borderId="14" applyNumberFormat="0" applyFill="0" applyAlignment="0" applyProtection="0"/>
    <xf numFmtId="0" fontId="14" fillId="0" borderId="14" applyNumberFormat="0" applyFill="0" applyAlignment="0" applyProtection="0"/>
    <xf numFmtId="0" fontId="63" fillId="0" borderId="14" applyNumberFormat="0" applyFill="0" applyAlignment="0" applyProtection="0"/>
    <xf numFmtId="0" fontId="2" fillId="0" borderId="0">
      <alignment/>
      <protection/>
    </xf>
    <xf numFmtId="0" fontId="3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pplyFont="0" applyFill="0" applyBorder="0" applyAlignment="0" applyProtection="0"/>
    <xf numFmtId="0" fontId="15" fillId="26" borderId="0" applyNumberFormat="0" applyBorder="0" applyAlignment="0" applyProtection="0"/>
    <xf numFmtId="0" fontId="15" fillId="26" borderId="0" applyNumberFormat="0" applyBorder="0" applyAlignment="0" applyProtection="0"/>
    <xf numFmtId="0" fontId="64"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1" fillId="0" borderId="0">
      <alignment/>
      <protection/>
    </xf>
    <xf numFmtId="0" fontId="2" fillId="0" borderId="0">
      <alignment/>
      <protection/>
    </xf>
    <xf numFmtId="0" fontId="39" fillId="0" borderId="0">
      <alignment/>
      <protection/>
    </xf>
    <xf numFmtId="0" fontId="4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25" borderId="15" applyNumberFormat="0" applyFont="0" applyAlignment="0" applyProtection="0"/>
    <xf numFmtId="0" fontId="60" fillId="0" borderId="0">
      <alignment horizontal="left"/>
      <protection/>
    </xf>
    <xf numFmtId="0" fontId="60" fillId="0" borderId="0">
      <alignment horizontal="left"/>
      <protection/>
    </xf>
    <xf numFmtId="0" fontId="0" fillId="25" borderId="15" applyNumberFormat="0" applyFont="0" applyAlignment="0" applyProtection="0"/>
    <xf numFmtId="0" fontId="0" fillId="25" borderId="15" applyNumberFormat="0" applyFont="0" applyAlignment="0" applyProtection="0"/>
    <xf numFmtId="0" fontId="82" fillId="27" borderId="16" applyNumberFormat="0" applyFont="0" applyAlignment="0" applyProtection="0"/>
    <xf numFmtId="0" fontId="16" fillId="20" borderId="17" applyNumberFormat="0" applyAlignment="0" applyProtection="0"/>
    <xf numFmtId="0" fontId="16" fillId="20" borderId="17" applyNumberFormat="0" applyAlignment="0" applyProtection="0"/>
    <xf numFmtId="0" fontId="65" fillId="20"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2" fillId="0" borderId="0" applyFont="0" applyFill="0" applyBorder="0" applyAlignment="0" applyProtection="0"/>
    <xf numFmtId="9" fontId="0" fillId="0" borderId="0" applyNumberFormat="0" applyFont="0" applyFill="0" applyBorder="0" applyAlignment="0" applyProtection="0"/>
    <xf numFmtId="193" fontId="60" fillId="0" borderId="0">
      <alignment horizontal="right"/>
      <protection/>
    </xf>
    <xf numFmtId="0" fontId="61" fillId="0" borderId="9">
      <alignment horizontal="right"/>
      <protection/>
    </xf>
    <xf numFmtId="0" fontId="61" fillId="0" borderId="9">
      <alignment horizontal="right"/>
      <protection/>
    </xf>
    <xf numFmtId="0" fontId="62" fillId="0" borderId="0">
      <alignment horizontal="right"/>
      <protection/>
    </xf>
    <xf numFmtId="3" fontId="50" fillId="23" borderId="18">
      <alignment horizontal="right"/>
      <protection locked="0"/>
    </xf>
    <xf numFmtId="0" fontId="50" fillId="23" borderId="18">
      <alignment/>
      <protection locked="0"/>
    </xf>
    <xf numFmtId="3" fontId="50" fillId="23" borderId="18">
      <alignment horizontal="right"/>
      <protection locked="0"/>
    </xf>
    <xf numFmtId="0" fontId="2" fillId="20" borderId="3">
      <alignment/>
      <protection/>
    </xf>
    <xf numFmtId="0" fontId="47" fillId="20" borderId="0">
      <alignment horizontal="right"/>
      <protection/>
    </xf>
    <xf numFmtId="0" fontId="66" fillId="17" borderId="0">
      <alignment horizontal="center"/>
      <protection/>
    </xf>
    <xf numFmtId="0" fontId="67" fillId="22" borderId="0">
      <alignment/>
      <protection/>
    </xf>
    <xf numFmtId="0" fontId="68" fillId="24" borderId="19">
      <alignment horizontal="left" vertical="top" wrapText="1"/>
      <protection/>
    </xf>
    <xf numFmtId="0" fontId="68" fillId="24" borderId="20">
      <alignment horizontal="left" vertical="top"/>
      <protection/>
    </xf>
    <xf numFmtId="3" fontId="2" fillId="0" borderId="0" applyFill="0" applyBorder="0" applyProtection="0">
      <alignment horizontal="right"/>
    </xf>
    <xf numFmtId="0" fontId="0" fillId="0" borderId="0">
      <alignment/>
      <protection/>
    </xf>
    <xf numFmtId="0" fontId="0" fillId="0" borderId="0">
      <alignment/>
      <protection/>
    </xf>
    <xf numFmtId="194" fontId="2" fillId="0" borderId="0">
      <alignment horizontal="right"/>
      <protection/>
    </xf>
    <xf numFmtId="37" fontId="69" fillId="0" borderId="0">
      <alignment/>
      <protection/>
    </xf>
    <xf numFmtId="0" fontId="41" fillId="0" borderId="0">
      <alignment vertical="top"/>
      <protection/>
    </xf>
    <xf numFmtId="0" fontId="41" fillId="0" borderId="0">
      <alignment vertical="top"/>
      <protection/>
    </xf>
    <xf numFmtId="0" fontId="70" fillId="0" borderId="0">
      <alignment horizontal="left"/>
      <protection/>
    </xf>
    <xf numFmtId="0" fontId="70" fillId="0" borderId="0">
      <alignment horizontal="left"/>
      <protection/>
    </xf>
    <xf numFmtId="0" fontId="70" fillId="0" borderId="0">
      <alignment horizontal="left"/>
      <protection/>
    </xf>
    <xf numFmtId="0" fontId="70" fillId="0" borderId="0">
      <alignment horizontal="left"/>
      <protection/>
    </xf>
    <xf numFmtId="0" fontId="62" fillId="0" borderId="0">
      <alignment/>
      <protection/>
    </xf>
    <xf numFmtId="0" fontId="60" fillId="0" borderId="0">
      <alignment/>
      <protection/>
    </xf>
    <xf numFmtId="0" fontId="71" fillId="0" borderId="21">
      <alignment/>
      <protection/>
    </xf>
    <xf numFmtId="0" fontId="46" fillId="20" borderId="0">
      <alignment horizontal="center"/>
      <protection/>
    </xf>
    <xf numFmtId="0" fontId="17" fillId="0" borderId="0" applyNumberFormat="0" applyFill="0" applyBorder="0" applyAlignment="0" applyProtection="0"/>
    <xf numFmtId="0" fontId="17" fillId="0" borderId="0" applyNumberFormat="0" applyFill="0" applyBorder="0" applyAlignment="0" applyProtection="0"/>
    <xf numFmtId="0" fontId="72" fillId="0" borderId="0">
      <alignment horizontal="left" wrapText="1"/>
      <protection/>
    </xf>
    <xf numFmtId="0" fontId="29" fillId="20" borderId="0">
      <alignment/>
      <protection/>
    </xf>
    <xf numFmtId="0" fontId="18" fillId="0" borderId="22" applyNumberFormat="0" applyFill="0" applyAlignment="0" applyProtection="0"/>
    <xf numFmtId="0" fontId="0" fillId="0" borderId="0">
      <alignment/>
      <protection/>
    </xf>
    <xf numFmtId="0" fontId="0" fillId="0" borderId="0">
      <alignment/>
      <protection/>
    </xf>
    <xf numFmtId="0" fontId="0" fillId="0" borderId="0">
      <alignment/>
      <protection/>
    </xf>
    <xf numFmtId="0" fontId="18" fillId="0" borderId="22" applyNumberFormat="0" applyFill="0" applyAlignment="0" applyProtection="0"/>
    <xf numFmtId="0" fontId="0" fillId="0" borderId="0">
      <alignment/>
      <protection/>
    </xf>
    <xf numFmtId="0" fontId="0" fillId="0" borderId="0">
      <alignment/>
      <protection/>
    </xf>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29" fillId="0" borderId="0" applyNumberFormat="0">
      <alignment horizontal="right"/>
      <protection/>
    </xf>
    <xf numFmtId="0" fontId="29" fillId="0" borderId="0">
      <alignment horizontal="lef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73" fillId="0" borderId="0" applyNumberFormat="0" applyFill="0" applyBorder="0" applyAlignment="0" applyProtection="0"/>
    <xf numFmtId="0" fontId="39" fillId="0" borderId="0">
      <alignment/>
      <protection/>
    </xf>
  </cellStyleXfs>
  <cellXfs count="334">
    <xf numFmtId="0" fontId="0" fillId="0" borderId="0" xfId="0" applyAlignment="1">
      <alignment/>
    </xf>
    <xf numFmtId="0" fontId="0" fillId="23" borderId="0" xfId="197" applyFont="1" applyFill="1">
      <alignment/>
      <protection/>
    </xf>
    <xf numFmtId="0" fontId="0" fillId="20" borderId="0" xfId="197" applyFont="1" applyFill="1">
      <alignment/>
      <protection/>
    </xf>
    <xf numFmtId="0" fontId="0" fillId="23" borderId="23" xfId="197" applyFont="1" applyFill="1" applyBorder="1" applyAlignment="1">
      <alignment/>
      <protection/>
    </xf>
    <xf numFmtId="0" fontId="0" fillId="23" borderId="0" xfId="197" applyFont="1" applyFill="1" applyAlignment="1">
      <alignment/>
      <protection/>
    </xf>
    <xf numFmtId="0" fontId="0" fillId="20" borderId="0" xfId="197" applyFont="1" applyFill="1" applyAlignment="1">
      <alignment/>
      <protection/>
    </xf>
    <xf numFmtId="0" fontId="0" fillId="23" borderId="0" xfId="197" applyFont="1" applyFill="1" applyAlignment="1">
      <alignment vertical="center"/>
      <protection/>
    </xf>
    <xf numFmtId="0" fontId="0" fillId="20" borderId="0" xfId="197" applyFont="1" applyFill="1" applyAlignment="1">
      <alignment vertical="center"/>
      <protection/>
    </xf>
    <xf numFmtId="3" fontId="0" fillId="20" borderId="0" xfId="197" applyNumberFormat="1" applyFont="1" applyFill="1">
      <alignment/>
      <protection/>
    </xf>
    <xf numFmtId="169" fontId="0" fillId="20" borderId="0" xfId="197" applyNumberFormat="1" applyFont="1" applyFill="1">
      <alignment/>
      <protection/>
    </xf>
    <xf numFmtId="0" fontId="0" fillId="28" borderId="0" xfId="197" applyFont="1" applyFill="1">
      <alignment/>
      <protection/>
    </xf>
    <xf numFmtId="0" fontId="0" fillId="28" borderId="0" xfId="197" applyFont="1" applyFill="1">
      <alignment/>
      <protection/>
    </xf>
    <xf numFmtId="0" fontId="2" fillId="28" borderId="23" xfId="197" applyFont="1" applyFill="1" applyBorder="1" applyAlignment="1">
      <alignment wrapText="1"/>
      <protection/>
    </xf>
    <xf numFmtId="0" fontId="2" fillId="28" borderId="0" xfId="197" applyFont="1" applyFill="1" applyBorder="1" applyAlignment="1">
      <alignment wrapText="1"/>
      <protection/>
    </xf>
    <xf numFmtId="0" fontId="0" fillId="28" borderId="0" xfId="410" applyFont="1" applyFill="1" applyBorder="1" applyAlignment="1">
      <alignment vertical="top"/>
      <protection/>
    </xf>
    <xf numFmtId="0" fontId="0" fillId="29" borderId="0" xfId="197" applyFont="1" applyFill="1">
      <alignment/>
      <protection/>
    </xf>
    <xf numFmtId="0" fontId="0" fillId="30" borderId="0" xfId="410" applyFont="1" applyFill="1" applyBorder="1" applyAlignment="1">
      <alignment vertical="top"/>
      <protection/>
    </xf>
    <xf numFmtId="0" fontId="0" fillId="28" borderId="0" xfId="410" applyFont="1" applyFill="1" applyBorder="1" applyAlignment="1">
      <alignment vertical="top"/>
      <protection/>
    </xf>
    <xf numFmtId="0" fontId="0" fillId="30" borderId="0" xfId="410" applyFont="1" applyFill="1" applyBorder="1" applyAlignment="1">
      <alignment vertical="top"/>
      <protection/>
    </xf>
    <xf numFmtId="0" fontId="12" fillId="23" borderId="24" xfId="177" applyFill="1" applyBorder="1" applyAlignment="1" applyProtection="1">
      <alignment horizontal="right"/>
      <protection/>
    </xf>
    <xf numFmtId="0" fontId="20" fillId="23" borderId="12" xfId="410" applyFont="1" applyFill="1" applyBorder="1" applyAlignment="1">
      <alignment/>
      <protection/>
    </xf>
    <xf numFmtId="0" fontId="0" fillId="23" borderId="12" xfId="410" applyFont="1" applyFill="1" applyBorder="1" applyAlignment="1">
      <alignment/>
      <protection/>
    </xf>
    <xf numFmtId="0" fontId="0" fillId="23" borderId="12" xfId="197" applyFont="1" applyFill="1" applyBorder="1" applyAlignment="1">
      <alignment/>
      <protection/>
    </xf>
    <xf numFmtId="0" fontId="2" fillId="23" borderId="23" xfId="197" applyFont="1" applyFill="1" applyBorder="1" applyAlignment="1">
      <alignment/>
      <protection/>
    </xf>
    <xf numFmtId="0" fontId="0" fillId="28" borderId="0" xfId="197" applyFont="1" applyFill="1" applyBorder="1" applyAlignment="1">
      <alignment/>
      <protection/>
    </xf>
    <xf numFmtId="0" fontId="29" fillId="28" borderId="25" xfId="197" applyFont="1" applyFill="1" applyBorder="1" applyAlignment="1">
      <alignment wrapText="1"/>
      <protection/>
    </xf>
    <xf numFmtId="0" fontId="12" fillId="23" borderId="24" xfId="177" applyFill="1" applyBorder="1" applyAlignment="1" applyProtection="1">
      <alignment/>
      <protection/>
    </xf>
    <xf numFmtId="0" fontId="20" fillId="23" borderId="23" xfId="197" applyFont="1" applyFill="1" applyBorder="1" applyAlignment="1">
      <alignment/>
      <protection/>
    </xf>
    <xf numFmtId="0" fontId="21" fillId="23" borderId="0" xfId="197" applyFont="1" applyFill="1" applyAlignment="1">
      <alignment/>
      <protection/>
    </xf>
    <xf numFmtId="0" fontId="21" fillId="28" borderId="0" xfId="197" applyFont="1" applyFill="1" applyAlignment="1">
      <alignment/>
      <protection/>
    </xf>
    <xf numFmtId="0" fontId="0" fillId="28" borderId="0" xfId="197" applyFont="1" applyFill="1" applyAlignment="1">
      <alignment/>
      <protection/>
    </xf>
    <xf numFmtId="0" fontId="0" fillId="23" borderId="12" xfId="410" applyFont="1" applyFill="1" applyBorder="1" applyAlignment="1">
      <alignment/>
      <protection/>
    </xf>
    <xf numFmtId="169" fontId="0" fillId="20" borderId="0" xfId="421" applyNumberFormat="1" applyFont="1" applyFill="1" applyAlignment="1">
      <alignment/>
    </xf>
    <xf numFmtId="0" fontId="23" fillId="28" borderId="0" xfId="213" applyFont="1" applyFill="1" applyAlignment="1">
      <alignment wrapText="1"/>
      <protection/>
    </xf>
    <xf numFmtId="165" fontId="29" fillId="28" borderId="23" xfId="197" applyNumberFormat="1" applyFont="1" applyFill="1" applyBorder="1" applyAlignment="1">
      <alignment horizontal="right" wrapText="1"/>
      <protection/>
    </xf>
    <xf numFmtId="3" fontId="29" fillId="28" borderId="23" xfId="197" applyNumberFormat="1" applyFont="1" applyFill="1" applyBorder="1" applyAlignment="1">
      <alignment horizontal="right" wrapText="1"/>
      <protection/>
    </xf>
    <xf numFmtId="0" fontId="22" fillId="28" borderId="26" xfId="0" applyFont="1" applyFill="1" applyBorder="1" applyAlignment="1">
      <alignment/>
    </xf>
    <xf numFmtId="3" fontId="83" fillId="28" borderId="26" xfId="225" applyNumberFormat="1" applyFont="1" applyFill="1" applyBorder="1" applyAlignment="1" quotePrefix="1">
      <alignment horizontal="right"/>
      <protection/>
    </xf>
    <xf numFmtId="0" fontId="32" fillId="28" borderId="0" xfId="0" applyFont="1" applyFill="1" applyAlignment="1">
      <alignment horizontal="left"/>
    </xf>
    <xf numFmtId="0" fontId="23" fillId="28" borderId="0" xfId="197" applyFont="1" applyFill="1" applyBorder="1" applyAlignment="1">
      <alignment/>
      <protection/>
    </xf>
    <xf numFmtId="3" fontId="22" fillId="28" borderId="0" xfId="197" applyNumberFormat="1" applyFont="1" applyFill="1" applyBorder="1" applyAlignment="1">
      <alignment horizontal="center" wrapText="1"/>
      <protection/>
    </xf>
    <xf numFmtId="3" fontId="2" fillId="28" borderId="0" xfId="0" applyNumberFormat="1" applyFont="1" applyFill="1" applyBorder="1" applyAlignment="1">
      <alignment horizontal="right"/>
    </xf>
    <xf numFmtId="0" fontId="22" fillId="28" borderId="0" xfId="197" applyFont="1" applyFill="1" applyBorder="1" applyAlignment="1">
      <alignment/>
      <protection/>
    </xf>
    <xf numFmtId="3" fontId="22" fillId="28" borderId="0" xfId="197" applyNumberFormat="1" applyFont="1" applyFill="1" applyBorder="1" applyAlignment="1">
      <alignment horizontal="right"/>
      <protection/>
    </xf>
    <xf numFmtId="0" fontId="84" fillId="28" borderId="0" xfId="0" applyFont="1" applyFill="1" applyAlignment="1">
      <alignment/>
    </xf>
    <xf numFmtId="3" fontId="84" fillId="28" borderId="0" xfId="0" applyNumberFormat="1" applyFont="1" applyFill="1" applyAlignment="1">
      <alignment horizontal="right"/>
    </xf>
    <xf numFmtId="3" fontId="22" fillId="28" borderId="0" xfId="197" applyNumberFormat="1" applyFont="1" applyFill="1" applyBorder="1" applyAlignment="1">
      <alignment horizontal="right" wrapText="1"/>
      <protection/>
    </xf>
    <xf numFmtId="0" fontId="32" fillId="28" borderId="25" xfId="0" applyFont="1" applyFill="1" applyBorder="1" applyAlignment="1">
      <alignment horizontal="left"/>
    </xf>
    <xf numFmtId="3" fontId="0" fillId="28" borderId="25" xfId="0" applyNumberFormat="1" applyFill="1" applyBorder="1" applyAlignment="1">
      <alignment/>
    </xf>
    <xf numFmtId="3" fontId="83" fillId="28" borderId="0" xfId="225" applyNumberFormat="1" applyFont="1" applyFill="1" applyBorder="1" applyAlignment="1" quotePrefix="1">
      <alignment horizontal="right"/>
      <protection/>
    </xf>
    <xf numFmtId="3" fontId="0" fillId="28" borderId="0" xfId="0" applyNumberFormat="1" applyFill="1" applyBorder="1" applyAlignment="1">
      <alignment/>
    </xf>
    <xf numFmtId="0" fontId="22" fillId="28" borderId="26" xfId="245" applyFont="1" applyFill="1" applyBorder="1" applyAlignment="1">
      <alignment horizontal="right" wrapText="1"/>
      <protection/>
    </xf>
    <xf numFmtId="0" fontId="2" fillId="28" borderId="0" xfId="410" applyFont="1" applyFill="1" applyBorder="1" applyAlignment="1">
      <alignment/>
      <protection/>
    </xf>
    <xf numFmtId="165" fontId="2" fillId="28" borderId="0" xfId="213" applyNumberFormat="1" applyFont="1" applyFill="1" applyAlignment="1">
      <alignment horizontal="right"/>
      <protection/>
    </xf>
    <xf numFmtId="165" fontId="2" fillId="28" borderId="0" xfId="0" applyNumberFormat="1" applyFont="1" applyFill="1" applyBorder="1" applyAlignment="1">
      <alignment horizontal="right"/>
    </xf>
    <xf numFmtId="165" fontId="22" fillId="28" borderId="0" xfId="197" applyNumberFormat="1" applyFont="1" applyFill="1" applyBorder="1" applyAlignment="1">
      <alignment horizontal="right"/>
      <protection/>
    </xf>
    <xf numFmtId="165" fontId="2" fillId="28" borderId="0" xfId="410" applyNumberFormat="1" applyFont="1" applyFill="1" applyBorder="1" applyAlignment="1">
      <alignment/>
      <protection/>
    </xf>
    <xf numFmtId="165" fontId="84" fillId="28" borderId="0" xfId="0" applyNumberFormat="1" applyFont="1" applyFill="1" applyAlignment="1">
      <alignment/>
    </xf>
    <xf numFmtId="165" fontId="29" fillId="28" borderId="0" xfId="0" applyNumberFormat="1" applyFont="1" applyFill="1" applyBorder="1" applyAlignment="1">
      <alignment horizontal="right"/>
    </xf>
    <xf numFmtId="165" fontId="2" fillId="28" borderId="0" xfId="0" applyNumberFormat="1" applyFont="1" applyFill="1" applyAlignment="1">
      <alignment/>
    </xf>
    <xf numFmtId="165" fontId="22" fillId="28" borderId="23" xfId="197" applyNumberFormat="1" applyFont="1" applyFill="1" applyBorder="1" applyAlignment="1">
      <alignment horizontal="right"/>
      <protection/>
    </xf>
    <xf numFmtId="0" fontId="0" fillId="28" borderId="26" xfId="225" applyFont="1" applyFill="1" applyBorder="1" applyAlignment="1">
      <alignment horizontal="left"/>
      <protection/>
    </xf>
    <xf numFmtId="0" fontId="29" fillId="28" borderId="26" xfId="225" applyFont="1" applyFill="1" applyBorder="1" applyAlignment="1">
      <alignment horizontal="left"/>
      <protection/>
    </xf>
    <xf numFmtId="0" fontId="83" fillId="28" borderId="26" xfId="225" applyFont="1" applyFill="1" applyBorder="1" applyAlignment="1">
      <alignment horizontal="left"/>
      <protection/>
    </xf>
    <xf numFmtId="0" fontId="83" fillId="28" borderId="26" xfId="225" applyFont="1" applyFill="1" applyBorder="1" applyAlignment="1" quotePrefix="1">
      <alignment horizontal="right"/>
      <protection/>
    </xf>
    <xf numFmtId="0" fontId="85" fillId="28" borderId="0" xfId="225" applyFont="1" applyFill="1" applyAlignment="1">
      <alignment horizontal="left"/>
      <protection/>
    </xf>
    <xf numFmtId="0" fontId="2" fillId="28" borderId="0" xfId="225" applyFont="1" applyFill="1" applyBorder="1" applyAlignment="1">
      <alignment horizontal="left"/>
      <protection/>
    </xf>
    <xf numFmtId="0" fontId="84" fillId="28" borderId="0" xfId="225" applyFont="1" applyFill="1" applyBorder="1" applyAlignment="1">
      <alignment horizontal="left"/>
      <protection/>
    </xf>
    <xf numFmtId="3" fontId="84" fillId="28" borderId="0" xfId="225" applyNumberFormat="1" applyFont="1" applyFill="1" applyBorder="1" applyAlignment="1" quotePrefix="1">
      <alignment horizontal="right"/>
      <protection/>
    </xf>
    <xf numFmtId="164" fontId="23" fillId="28" borderId="0" xfId="245" applyNumberFormat="1" applyFont="1" applyFill="1" applyBorder="1" applyAlignment="1">
      <alignment horizontal="right" wrapText="1"/>
      <protection/>
    </xf>
    <xf numFmtId="0" fontId="2" fillId="28" borderId="0" xfId="197" applyFont="1" applyFill="1" applyBorder="1" applyAlignment="1">
      <alignment horizontal="left"/>
      <protection/>
    </xf>
    <xf numFmtId="0" fontId="29" fillId="28" borderId="0" xfId="197" applyFont="1" applyFill="1" applyBorder="1" applyAlignment="1">
      <alignment horizontal="left"/>
      <protection/>
    </xf>
    <xf numFmtId="164" fontId="22" fillId="28" borderId="0" xfId="245" applyNumberFormat="1" applyFont="1" applyFill="1" applyBorder="1" applyAlignment="1">
      <alignment horizontal="right" wrapText="1"/>
      <protection/>
    </xf>
    <xf numFmtId="0" fontId="83" fillId="28" borderId="0" xfId="225" applyFont="1" applyFill="1" applyBorder="1" applyAlignment="1" quotePrefix="1">
      <alignment horizontal="right"/>
      <protection/>
    </xf>
    <xf numFmtId="0" fontId="22" fillId="28" borderId="0" xfId="245" applyFont="1" applyFill="1" applyBorder="1" applyAlignment="1">
      <alignment horizontal="right" wrapText="1"/>
      <protection/>
    </xf>
    <xf numFmtId="165" fontId="84" fillId="28" borderId="0" xfId="225" applyNumberFormat="1" applyFont="1" applyFill="1" applyBorder="1" applyAlignment="1" quotePrefix="1">
      <alignment horizontal="right"/>
      <protection/>
    </xf>
    <xf numFmtId="165" fontId="83" fillId="28" borderId="0" xfId="225" applyNumberFormat="1" applyFont="1" applyFill="1" applyBorder="1" applyAlignment="1" quotePrefix="1">
      <alignment horizontal="right"/>
      <protection/>
    </xf>
    <xf numFmtId="49" fontId="83" fillId="28" borderId="26" xfId="225" applyNumberFormat="1" applyFont="1" applyFill="1" applyBorder="1" applyAlignment="1">
      <alignment horizontal="right"/>
      <protection/>
    </xf>
    <xf numFmtId="3" fontId="83" fillId="28" borderId="26" xfId="225" applyNumberFormat="1" applyFont="1" applyFill="1" applyBorder="1" applyAlignment="1">
      <alignment horizontal="right"/>
      <protection/>
    </xf>
    <xf numFmtId="0" fontId="23" fillId="28" borderId="0" xfId="213" applyFont="1" applyFill="1" applyAlignment="1">
      <alignment horizontal="right" wrapText="1"/>
      <protection/>
    </xf>
    <xf numFmtId="0" fontId="23" fillId="28" borderId="0" xfId="213" applyFont="1" applyFill="1" applyBorder="1" applyAlignment="1">
      <alignment/>
      <protection/>
    </xf>
    <xf numFmtId="0" fontId="23" fillId="28" borderId="0" xfId="213" applyFont="1" applyFill="1" applyBorder="1" applyAlignment="1">
      <alignment horizontal="right"/>
      <protection/>
    </xf>
    <xf numFmtId="0" fontId="0" fillId="23" borderId="0" xfId="197" applyFont="1" applyFill="1" applyBorder="1">
      <alignment/>
      <protection/>
    </xf>
    <xf numFmtId="164" fontId="23" fillId="28" borderId="0" xfId="213" applyNumberFormat="1" applyFont="1" applyFill="1" applyAlignment="1">
      <alignment horizontal="right" wrapText="1"/>
      <protection/>
    </xf>
    <xf numFmtId="164" fontId="84" fillId="23" borderId="0" xfId="197" applyNumberFormat="1" applyFont="1" applyFill="1" applyAlignment="1">
      <alignment horizontal="right"/>
      <protection/>
    </xf>
    <xf numFmtId="164" fontId="23" fillId="28" borderId="23" xfId="213" applyNumberFormat="1" applyFont="1" applyFill="1" applyBorder="1" applyAlignment="1">
      <alignment horizontal="right"/>
      <protection/>
    </xf>
    <xf numFmtId="0" fontId="23" fillId="28" borderId="0" xfId="213" applyFont="1" applyFill="1" applyAlignment="1">
      <alignment/>
      <protection/>
    </xf>
    <xf numFmtId="0" fontId="22" fillId="28" borderId="26" xfId="213" applyFont="1" applyFill="1" applyBorder="1" applyAlignment="1">
      <alignment horizontal="right"/>
      <protection/>
    </xf>
    <xf numFmtId="0" fontId="22" fillId="28" borderId="0" xfId="213" applyFont="1" applyFill="1" applyBorder="1" applyAlignment="1">
      <alignment/>
      <protection/>
    </xf>
    <xf numFmtId="0" fontId="22" fillId="28" borderId="23" xfId="213" applyFont="1" applyFill="1" applyBorder="1" applyAlignment="1">
      <alignment/>
      <protection/>
    </xf>
    <xf numFmtId="164" fontId="22" fillId="28" borderId="23" xfId="213" applyNumberFormat="1" applyFont="1" applyFill="1" applyBorder="1" applyAlignment="1">
      <alignment horizontal="right"/>
      <protection/>
    </xf>
    <xf numFmtId="164" fontId="23" fillId="28" borderId="23" xfId="213" applyNumberFormat="1" applyFont="1" applyFill="1" applyBorder="1" applyAlignment="1">
      <alignment horizontal="right" wrapText="1"/>
      <protection/>
    </xf>
    <xf numFmtId="164" fontId="23" fillId="28" borderId="23" xfId="245" applyNumberFormat="1" applyFont="1" applyFill="1" applyBorder="1" applyAlignment="1">
      <alignment horizontal="right" wrapText="1"/>
      <protection/>
    </xf>
    <xf numFmtId="0" fontId="0" fillId="20" borderId="0" xfId="197" applyFont="1" applyFill="1" applyAlignment="1">
      <alignment vertical="center"/>
      <protection/>
    </xf>
    <xf numFmtId="0" fontId="22" fillId="28" borderId="0" xfId="197" applyFont="1" applyFill="1" applyBorder="1" applyAlignment="1">
      <alignment horizontal="center" wrapText="1"/>
      <protection/>
    </xf>
    <xf numFmtId="0" fontId="22" fillId="28" borderId="0" xfId="197" applyFont="1" applyFill="1" applyBorder="1" applyAlignment="1">
      <alignment horizontal="center"/>
      <protection/>
    </xf>
    <xf numFmtId="165" fontId="86" fillId="28" borderId="0" xfId="136" applyNumberFormat="1" applyFont="1" applyFill="1" applyBorder="1" applyAlignment="1">
      <alignment horizontal="right"/>
    </xf>
    <xf numFmtId="3" fontId="86" fillId="28" borderId="0" xfId="0" applyNumberFormat="1" applyFont="1" applyFill="1" applyAlignment="1">
      <alignment horizontal="right"/>
    </xf>
    <xf numFmtId="3" fontId="87" fillId="28" borderId="0" xfId="197" applyNumberFormat="1" applyFont="1" applyFill="1" applyBorder="1" applyAlignment="1">
      <alignment horizontal="right" wrapText="1"/>
      <protection/>
    </xf>
    <xf numFmtId="3" fontId="86" fillId="28" borderId="0" xfId="0" applyNumberFormat="1" applyFont="1" applyFill="1" applyBorder="1" applyAlignment="1">
      <alignment horizontal="right"/>
    </xf>
    <xf numFmtId="165" fontId="86" fillId="28" borderId="0" xfId="197" applyNumberFormat="1" applyFont="1" applyFill="1" applyBorder="1" applyAlignment="1">
      <alignment horizontal="right"/>
      <protection/>
    </xf>
    <xf numFmtId="165" fontId="84" fillId="28" borderId="0" xfId="136" applyNumberFormat="1" applyFont="1" applyFill="1" applyBorder="1" applyAlignment="1">
      <alignment horizontal="right"/>
    </xf>
    <xf numFmtId="0" fontId="83" fillId="28" borderId="0" xfId="197" applyFont="1" applyFill="1" applyBorder="1" applyAlignment="1">
      <alignment horizontal="center" wrapText="1"/>
      <protection/>
    </xf>
    <xf numFmtId="0" fontId="83" fillId="28" borderId="0" xfId="197" applyFont="1" applyFill="1" applyBorder="1" applyAlignment="1">
      <alignment horizontal="center"/>
      <protection/>
    </xf>
    <xf numFmtId="3" fontId="83" fillId="28" borderId="0" xfId="197" applyNumberFormat="1" applyFont="1" applyFill="1" applyBorder="1" applyAlignment="1">
      <alignment horizontal="right" wrapText="1"/>
      <protection/>
    </xf>
    <xf numFmtId="3" fontId="84" fillId="28" borderId="0" xfId="136" applyNumberFormat="1" applyFont="1" applyFill="1" applyBorder="1" applyAlignment="1">
      <alignment horizontal="right"/>
    </xf>
    <xf numFmtId="3" fontId="84" fillId="28" borderId="0" xfId="0" applyNumberFormat="1" applyFont="1" applyFill="1" applyBorder="1" applyAlignment="1">
      <alignment horizontal="right"/>
    </xf>
    <xf numFmtId="165" fontId="84" fillId="28" borderId="0" xfId="197" applyNumberFormat="1" applyFont="1" applyFill="1" applyBorder="1" applyAlignment="1">
      <alignment horizontal="right"/>
      <protection/>
    </xf>
    <xf numFmtId="3" fontId="84" fillId="28" borderId="23" xfId="136" applyNumberFormat="1" applyFont="1" applyFill="1" applyBorder="1" applyAlignment="1">
      <alignment horizontal="right"/>
    </xf>
    <xf numFmtId="165" fontId="84" fillId="28" borderId="23" xfId="197" applyNumberFormat="1" applyFont="1" applyFill="1" applyBorder="1" applyAlignment="1">
      <alignment horizontal="right"/>
      <protection/>
    </xf>
    <xf numFmtId="0" fontId="2" fillId="28" borderId="23" xfId="197" applyFont="1" applyFill="1" applyBorder="1" applyAlignment="1">
      <alignment horizontal="left"/>
      <protection/>
    </xf>
    <xf numFmtId="3" fontId="2" fillId="28" borderId="0" xfId="136" applyNumberFormat="1" applyFont="1" applyFill="1" applyAlignment="1">
      <alignment/>
    </xf>
    <xf numFmtId="165" fontId="2" fillId="28" borderId="0" xfId="197" applyNumberFormat="1" applyFont="1" applyFill="1" applyAlignment="1">
      <alignment horizontal="right" wrapText="1"/>
      <protection/>
    </xf>
    <xf numFmtId="3" fontId="2" fillId="28" borderId="0" xfId="197" applyNumberFormat="1" applyFont="1" applyFill="1" applyAlignment="1">
      <alignment horizontal="right" wrapText="1"/>
      <protection/>
    </xf>
    <xf numFmtId="165" fontId="29" fillId="28" borderId="0" xfId="213" applyNumberFormat="1" applyFont="1" applyFill="1" applyAlignment="1">
      <alignment/>
      <protection/>
    </xf>
    <xf numFmtId="3" fontId="29" fillId="28" borderId="0" xfId="197" applyNumberFormat="1" applyFont="1" applyFill="1" applyAlignment="1">
      <alignment wrapText="1"/>
      <protection/>
    </xf>
    <xf numFmtId="165" fontId="29" fillId="28" borderId="0" xfId="197" applyNumberFormat="1" applyFont="1" applyFill="1" applyAlignment="1">
      <alignment wrapText="1"/>
      <protection/>
    </xf>
    <xf numFmtId="165" fontId="29" fillId="28" borderId="0" xfId="213" applyNumberFormat="1" applyFont="1" applyFill="1" applyAlignment="1" quotePrefix="1">
      <alignment/>
      <protection/>
    </xf>
    <xf numFmtId="164" fontId="83" fillId="28" borderId="0" xfId="225" applyNumberFormat="1" applyFont="1" applyFill="1" applyBorder="1" applyAlignment="1" quotePrefix="1">
      <alignment horizontal="right"/>
      <protection/>
    </xf>
    <xf numFmtId="164" fontId="84" fillId="28" borderId="0" xfId="225" applyNumberFormat="1" applyFont="1" applyFill="1" applyBorder="1" applyAlignment="1" quotePrefix="1">
      <alignment horizontal="right"/>
      <protection/>
    </xf>
    <xf numFmtId="0" fontId="0" fillId="28" borderId="0" xfId="197" applyFont="1" applyFill="1">
      <alignment/>
      <protection/>
    </xf>
    <xf numFmtId="0" fontId="0" fillId="28" borderId="0" xfId="197" applyFont="1" applyFill="1" applyAlignment="1">
      <alignment/>
      <protection/>
    </xf>
    <xf numFmtId="165" fontId="2" fillId="28" borderId="0" xfId="136" applyNumberFormat="1" applyFont="1" applyFill="1" applyAlignment="1">
      <alignment/>
    </xf>
    <xf numFmtId="165" fontId="84" fillId="28" borderId="0" xfId="0" applyNumberFormat="1" applyFont="1" applyFill="1" applyBorder="1" applyAlignment="1">
      <alignment horizontal="right"/>
    </xf>
    <xf numFmtId="0" fontId="83" fillId="28" borderId="0" xfId="225" applyFont="1" applyFill="1" applyBorder="1" applyAlignment="1">
      <alignment horizontal="left"/>
      <protection/>
    </xf>
    <xf numFmtId="0" fontId="83" fillId="28" borderId="0" xfId="225" applyFont="1" applyFill="1" applyBorder="1" applyAlignment="1" quotePrefix="1">
      <alignment horizontal="center"/>
      <protection/>
    </xf>
    <xf numFmtId="3" fontId="83" fillId="28" borderId="0" xfId="225" applyNumberFormat="1" applyFont="1" applyFill="1" applyBorder="1" applyAlignment="1" quotePrefix="1">
      <alignment horizontal="center"/>
      <protection/>
    </xf>
    <xf numFmtId="0" fontId="0" fillId="23" borderId="0" xfId="197" applyFont="1" applyFill="1" applyAlignment="1">
      <alignment vertical="top"/>
      <protection/>
    </xf>
    <xf numFmtId="0" fontId="0" fillId="20" borderId="0" xfId="197" applyFont="1" applyFill="1" applyAlignment="1">
      <alignment vertical="top"/>
      <protection/>
    </xf>
    <xf numFmtId="0" fontId="22" fillId="28" borderId="0" xfId="245" applyFont="1" applyFill="1" applyBorder="1" applyAlignment="1">
      <alignment horizontal="right" vertical="top" wrapText="1"/>
      <protection/>
    </xf>
    <xf numFmtId="0" fontId="23" fillId="28" borderId="0" xfId="197" applyFont="1" applyFill="1" applyAlignment="1">
      <alignment/>
      <protection/>
    </xf>
    <xf numFmtId="3" fontId="22" fillId="28" borderId="0" xfId="197" applyNumberFormat="1" applyFont="1" applyFill="1" applyBorder="1" applyAlignment="1">
      <alignment horizontal="center"/>
      <protection/>
    </xf>
    <xf numFmtId="0" fontId="29" fillId="28" borderId="0" xfId="197" applyFont="1" applyFill="1" applyAlignment="1">
      <alignment/>
      <protection/>
    </xf>
    <xf numFmtId="0" fontId="2" fillId="28" borderId="0" xfId="197" applyFont="1" applyFill="1" applyAlignment="1">
      <alignment/>
      <protection/>
    </xf>
    <xf numFmtId="0" fontId="2" fillId="28" borderId="0" xfId="197" applyFont="1" applyFill="1" applyAlignment="1">
      <alignment/>
      <protection/>
    </xf>
    <xf numFmtId="0" fontId="20" fillId="23" borderId="0" xfId="197" applyFont="1" applyFill="1" applyAlignment="1">
      <alignment/>
      <protection/>
    </xf>
    <xf numFmtId="0" fontId="0" fillId="23" borderId="0" xfId="197" applyFont="1" applyFill="1" applyBorder="1" applyAlignment="1">
      <alignment/>
      <protection/>
    </xf>
    <xf numFmtId="0" fontId="32" fillId="28" borderId="0" xfId="197" applyFont="1" applyFill="1" applyAlignment="1">
      <alignment vertical="top"/>
      <protection/>
    </xf>
    <xf numFmtId="0" fontId="32" fillId="28" borderId="0" xfId="197" applyFont="1" applyFill="1" applyAlignment="1">
      <alignment horizontal="left" vertical="top"/>
      <protection/>
    </xf>
    <xf numFmtId="0" fontId="32" fillId="28" borderId="0" xfId="197" applyFont="1" applyFill="1" applyAlignment="1">
      <alignment vertical="top"/>
      <protection/>
    </xf>
    <xf numFmtId="0" fontId="27" fillId="28" borderId="0" xfId="213" applyFont="1" applyFill="1" applyAlignment="1">
      <alignment vertical="top"/>
      <protection/>
    </xf>
    <xf numFmtId="0" fontId="32" fillId="28" borderId="0" xfId="197" applyFont="1" applyFill="1" applyAlignment="1">
      <alignment horizontal="left" vertical="top"/>
      <protection/>
    </xf>
    <xf numFmtId="0" fontId="20" fillId="28" borderId="12" xfId="410" applyFont="1" applyFill="1" applyBorder="1" applyAlignment="1">
      <alignment/>
      <protection/>
    </xf>
    <xf numFmtId="0" fontId="0" fillId="28" borderId="12" xfId="410" applyFont="1" applyFill="1" applyBorder="1" applyAlignment="1">
      <alignment/>
      <protection/>
    </xf>
    <xf numFmtId="0" fontId="0" fillId="28" borderId="12" xfId="410" applyFont="1" applyFill="1" applyBorder="1" applyAlignment="1">
      <alignment/>
      <protection/>
    </xf>
    <xf numFmtId="0" fontId="0" fillId="28" borderId="12" xfId="197" applyFont="1" applyFill="1" applyBorder="1" applyAlignment="1">
      <alignment/>
      <protection/>
    </xf>
    <xf numFmtId="0" fontId="2" fillId="28" borderId="23" xfId="197" applyFont="1" applyFill="1" applyBorder="1" applyAlignment="1">
      <alignment/>
      <protection/>
    </xf>
    <xf numFmtId="0" fontId="0" fillId="28" borderId="23" xfId="197" applyFont="1" applyFill="1" applyBorder="1" applyAlignment="1">
      <alignment/>
      <protection/>
    </xf>
    <xf numFmtId="0" fontId="12" fillId="28" borderId="24" xfId="177" applyFill="1" applyBorder="1" applyAlignment="1" applyProtection="1">
      <alignment horizontal="right"/>
      <protection/>
    </xf>
    <xf numFmtId="0" fontId="0" fillId="28" borderId="0" xfId="197" applyFont="1" applyFill="1" applyAlignment="1">
      <alignment/>
      <protection/>
    </xf>
    <xf numFmtId="0" fontId="0" fillId="28" borderId="0" xfId="197" applyFont="1" applyFill="1">
      <alignment/>
      <protection/>
    </xf>
    <xf numFmtId="0" fontId="22" fillId="28" borderId="26" xfId="197" applyFont="1" applyFill="1" applyBorder="1" applyAlignment="1">
      <alignment/>
      <protection/>
    </xf>
    <xf numFmtId="0" fontId="29" fillId="28" borderId="26" xfId="197" applyFont="1" applyFill="1" applyBorder="1" applyAlignment="1">
      <alignment/>
      <protection/>
    </xf>
    <xf numFmtId="0" fontId="32" fillId="28" borderId="0" xfId="197" applyFont="1" applyFill="1" applyAlignment="1">
      <alignment horizontal="left"/>
      <protection/>
    </xf>
    <xf numFmtId="0" fontId="29" fillId="28" borderId="0" xfId="197" applyFont="1" applyFill="1" applyBorder="1" applyAlignment="1">
      <alignment/>
      <protection/>
    </xf>
    <xf numFmtId="0" fontId="29" fillId="28" borderId="25" xfId="197" applyFont="1" applyFill="1" applyBorder="1" applyAlignment="1">
      <alignment/>
      <protection/>
    </xf>
    <xf numFmtId="3" fontId="2" fillId="28" borderId="0" xfId="197" applyNumberFormat="1" applyFont="1" applyFill="1" applyBorder="1" applyAlignment="1">
      <alignment horizontal="right" wrapText="1"/>
      <protection/>
    </xf>
    <xf numFmtId="3" fontId="2" fillId="28" borderId="0" xfId="213" applyNumberFormat="1" applyFont="1" applyFill="1" applyAlignment="1">
      <alignment horizontal="right"/>
      <protection/>
    </xf>
    <xf numFmtId="0" fontId="2" fillId="28" borderId="0" xfId="197" applyFont="1" applyFill="1" applyAlignment="1">
      <alignment horizontal="right"/>
      <protection/>
    </xf>
    <xf numFmtId="0" fontId="84" fillId="28" borderId="0" xfId="197" applyFont="1" applyFill="1" applyAlignment="1">
      <alignment horizontal="right"/>
      <protection/>
    </xf>
    <xf numFmtId="3" fontId="29" fillId="28" borderId="0" xfId="197" applyNumberFormat="1" applyFont="1" applyFill="1" applyBorder="1" applyAlignment="1">
      <alignment horizontal="right" wrapText="1"/>
      <protection/>
    </xf>
    <xf numFmtId="0" fontId="0" fillId="28" borderId="0" xfId="197" applyFont="1" applyFill="1" applyBorder="1" applyAlignment="1">
      <alignment/>
      <protection/>
    </xf>
    <xf numFmtId="164" fontId="2" fillId="28" borderId="0" xfId="197" applyNumberFormat="1" applyFont="1" applyFill="1" applyAlignment="1">
      <alignment horizontal="right" wrapText="1"/>
      <protection/>
    </xf>
    <xf numFmtId="164" fontId="84" fillId="28" borderId="0" xfId="197" applyNumberFormat="1" applyFont="1" applyFill="1" applyAlignment="1">
      <alignment horizontal="right"/>
      <protection/>
    </xf>
    <xf numFmtId="164" fontId="2" fillId="28" borderId="0" xfId="213" applyNumberFormat="1" applyFont="1" applyFill="1" applyAlignment="1">
      <alignment horizontal="right"/>
      <protection/>
    </xf>
    <xf numFmtId="164" fontId="2" fillId="28" borderId="0" xfId="197" applyNumberFormat="1" applyFont="1" applyFill="1" applyAlignment="1">
      <alignment horizontal="right"/>
      <protection/>
    </xf>
    <xf numFmtId="0" fontId="32" fillId="28" borderId="23" xfId="197" applyFont="1" applyFill="1" applyBorder="1" applyAlignment="1">
      <alignment horizontal="left"/>
      <protection/>
    </xf>
    <xf numFmtId="164" fontId="29" fillId="28" borderId="23" xfId="197" applyNumberFormat="1" applyFont="1" applyFill="1" applyBorder="1" applyAlignment="1">
      <alignment horizontal="right" wrapText="1"/>
      <protection/>
    </xf>
    <xf numFmtId="0" fontId="32" fillId="28" borderId="0" xfId="197" applyFont="1" applyFill="1" applyBorder="1" applyAlignment="1">
      <alignment horizontal="left"/>
      <protection/>
    </xf>
    <xf numFmtId="164" fontId="2" fillId="28" borderId="0" xfId="197" applyNumberFormat="1" applyFont="1" applyFill="1" applyBorder="1" applyAlignment="1">
      <alignment horizontal="right" wrapText="1"/>
      <protection/>
    </xf>
    <xf numFmtId="0" fontId="0" fillId="28" borderId="0" xfId="197" applyFont="1" applyFill="1" applyAlignment="1">
      <alignment vertical="top"/>
      <protection/>
    </xf>
    <xf numFmtId="0" fontId="33" fillId="28" borderId="0" xfId="197" applyFont="1" applyFill="1" applyAlignment="1">
      <alignment horizontal="left" vertical="top"/>
      <protection/>
    </xf>
    <xf numFmtId="0" fontId="33" fillId="28" borderId="0" xfId="197" applyFont="1" applyFill="1" applyAlignment="1">
      <alignment vertical="top"/>
      <protection/>
    </xf>
    <xf numFmtId="0" fontId="29" fillId="28" borderId="26" xfId="197" applyFont="1" applyFill="1" applyBorder="1" applyAlignment="1">
      <alignment vertical="center"/>
      <protection/>
    </xf>
    <xf numFmtId="0" fontId="29" fillId="28" borderId="26" xfId="197" applyFont="1" applyFill="1" applyBorder="1" applyAlignment="1">
      <alignment horizontal="right" vertical="center"/>
      <protection/>
    </xf>
    <xf numFmtId="0" fontId="32" fillId="28" borderId="0" xfId="197" applyFont="1" applyFill="1" applyAlignment="1">
      <alignment horizontal="left" wrapText="1"/>
      <protection/>
    </xf>
    <xf numFmtId="3" fontId="2" fillId="28" borderId="0" xfId="197" applyNumberFormat="1" applyFont="1" applyFill="1" applyAlignment="1">
      <alignment horizontal="right" wrapText="1"/>
      <protection/>
    </xf>
    <xf numFmtId="0" fontId="32" fillId="28" borderId="23" xfId="197" applyFont="1" applyFill="1" applyBorder="1" applyAlignment="1">
      <alignment horizontal="left" wrapText="1"/>
      <protection/>
    </xf>
    <xf numFmtId="3" fontId="2" fillId="28" borderId="23" xfId="197" applyNumberFormat="1" applyFont="1" applyFill="1" applyBorder="1" applyAlignment="1">
      <alignment horizontal="right" wrapText="1"/>
      <protection/>
    </xf>
    <xf numFmtId="3" fontId="2" fillId="28" borderId="23" xfId="197" applyNumberFormat="1" applyFont="1" applyFill="1" applyBorder="1" applyAlignment="1">
      <alignment horizontal="right" wrapText="1"/>
      <protection/>
    </xf>
    <xf numFmtId="0" fontId="28" fillId="28" borderId="0" xfId="197" applyFont="1" applyFill="1" applyAlignment="1">
      <alignment horizontal="left" vertical="top"/>
      <protection/>
    </xf>
    <xf numFmtId="0" fontId="28" fillId="28" borderId="0" xfId="197" applyFont="1" applyFill="1" applyAlignment="1">
      <alignment horizontal="left" vertical="top"/>
      <protection/>
    </xf>
    <xf numFmtId="0" fontId="29" fillId="28" borderId="0" xfId="197" applyFont="1" applyFill="1" applyBorder="1" applyAlignment="1">
      <alignment vertical="center"/>
      <protection/>
    </xf>
    <xf numFmtId="0" fontId="29" fillId="28" borderId="25" xfId="197" applyFont="1" applyFill="1" applyBorder="1" applyAlignment="1">
      <alignment vertical="center"/>
      <protection/>
    </xf>
    <xf numFmtId="0" fontId="0" fillId="28" borderId="0" xfId="197" applyFont="1" applyFill="1" applyAlignment="1">
      <alignment vertical="center"/>
      <protection/>
    </xf>
    <xf numFmtId="0" fontId="0" fillId="28" borderId="0" xfId="197" applyFont="1" applyFill="1" applyBorder="1">
      <alignment/>
      <protection/>
    </xf>
    <xf numFmtId="164" fontId="2" fillId="28" borderId="23" xfId="197" applyNumberFormat="1" applyFont="1" applyFill="1" applyBorder="1" applyAlignment="1">
      <alignment horizontal="right" wrapText="1"/>
      <protection/>
    </xf>
    <xf numFmtId="164" fontId="84" fillId="28" borderId="23" xfId="197" applyNumberFormat="1" applyFont="1" applyFill="1" applyBorder="1" applyAlignment="1">
      <alignment horizontal="right"/>
      <protection/>
    </xf>
    <xf numFmtId="0" fontId="0" fillId="28" borderId="0" xfId="197" applyFont="1" applyFill="1">
      <alignment/>
      <protection/>
    </xf>
    <xf numFmtId="0" fontId="0" fillId="28" borderId="12" xfId="197" applyFont="1" applyFill="1" applyBorder="1" applyAlignment="1">
      <alignment/>
      <protection/>
    </xf>
    <xf numFmtId="0" fontId="0" fillId="28" borderId="23" xfId="197" applyFont="1" applyFill="1" applyBorder="1" applyAlignment="1">
      <alignment/>
      <protection/>
    </xf>
    <xf numFmtId="0" fontId="0" fillId="28" borderId="0" xfId="197" applyFont="1" applyFill="1" applyAlignment="1">
      <alignment/>
      <protection/>
    </xf>
    <xf numFmtId="165" fontId="2" fillId="28" borderId="0" xfId="197" applyNumberFormat="1" applyFont="1" applyFill="1" applyAlignment="1">
      <alignment horizontal="right"/>
      <protection/>
    </xf>
    <xf numFmtId="0" fontId="23" fillId="28" borderId="0" xfId="197" applyFont="1" applyFill="1" applyAlignment="1">
      <alignment horizontal="right"/>
      <protection/>
    </xf>
    <xf numFmtId="165" fontId="30" fillId="28" borderId="0" xfId="197" applyNumberFormat="1" applyFont="1" applyFill="1" applyAlignment="1">
      <alignment horizontal="right"/>
      <protection/>
    </xf>
    <xf numFmtId="0" fontId="25" fillId="28" borderId="0" xfId="197" applyFont="1" applyFill="1" applyAlignment="1">
      <alignment horizontal="right"/>
      <protection/>
    </xf>
    <xf numFmtId="164" fontId="22" fillId="28" borderId="0" xfId="197" applyNumberFormat="1" applyFont="1" applyFill="1" applyAlignment="1">
      <alignment horizontal="right"/>
      <protection/>
    </xf>
    <xf numFmtId="0" fontId="0" fillId="28" borderId="0" xfId="197" applyFont="1" applyFill="1" applyAlignment="1">
      <alignment horizontal="left" vertical="top"/>
      <protection/>
    </xf>
    <xf numFmtId="3" fontId="0" fillId="28" borderId="0" xfId="197" applyNumberFormat="1" applyFont="1" applyFill="1" applyAlignment="1">
      <alignment horizontal="left" vertical="top"/>
      <protection/>
    </xf>
    <xf numFmtId="0" fontId="22" fillId="28" borderId="26" xfId="197" applyFont="1" applyFill="1" applyBorder="1" applyAlignment="1">
      <alignment horizontal="right" wrapText="1"/>
      <protection/>
    </xf>
    <xf numFmtId="0" fontId="32" fillId="28" borderId="0" xfId="197" applyFont="1" applyFill="1" applyAlignment="1">
      <alignment horizontal="left"/>
      <protection/>
    </xf>
    <xf numFmtId="165" fontId="23" fillId="28" borderId="0" xfId="197" applyNumberFormat="1" applyFont="1" applyFill="1" applyAlignment="1">
      <alignment horizontal="right"/>
      <protection/>
    </xf>
    <xf numFmtId="3" fontId="29" fillId="28" borderId="0" xfId="197" applyNumberFormat="1" applyFont="1" applyFill="1" applyAlignment="1">
      <alignment horizontal="right" wrapText="1"/>
      <protection/>
    </xf>
    <xf numFmtId="165" fontId="29" fillId="28" borderId="0" xfId="197" applyNumberFormat="1" applyFont="1" applyFill="1" applyAlignment="1">
      <alignment horizontal="right"/>
      <protection/>
    </xf>
    <xf numFmtId="165" fontId="2" fillId="28" borderId="0" xfId="197" applyNumberFormat="1" applyFont="1" applyFill="1" applyAlignment="1">
      <alignment horizontal="right" wrapText="1"/>
      <protection/>
    </xf>
    <xf numFmtId="165" fontId="22" fillId="28" borderId="0" xfId="197" applyNumberFormat="1" applyFont="1" applyFill="1" applyAlignment="1">
      <alignment horizontal="right"/>
      <protection/>
    </xf>
    <xf numFmtId="0" fontId="2" fillId="28" borderId="0" xfId="197" applyFont="1" applyFill="1" applyAlignment="1">
      <alignment horizontal="right" wrapText="1"/>
      <protection/>
    </xf>
    <xf numFmtId="0" fontId="2" fillId="28" borderId="0" xfId="197" applyFont="1" applyFill="1" applyAlignment="1">
      <alignment horizontal="right" wrapText="1"/>
      <protection/>
    </xf>
    <xf numFmtId="0" fontId="2" fillId="28" borderId="0" xfId="197" applyFont="1" applyFill="1" applyBorder="1" applyAlignment="1">
      <alignment/>
      <protection/>
    </xf>
    <xf numFmtId="165" fontId="2" fillId="28" borderId="0" xfId="197" applyNumberFormat="1" applyFont="1" applyFill="1" applyBorder="1" applyAlignment="1">
      <alignment horizontal="right" wrapText="1"/>
      <protection/>
    </xf>
    <xf numFmtId="165" fontId="2" fillId="28" borderId="0" xfId="197" applyNumberFormat="1" applyFont="1" applyFill="1" applyBorder="1" applyAlignment="1">
      <alignment horizontal="right" wrapText="1"/>
      <protection/>
    </xf>
    <xf numFmtId="0" fontId="32" fillId="28" borderId="23" xfId="197" applyFont="1" applyFill="1" applyBorder="1" applyAlignment="1">
      <alignment horizontal="left"/>
      <protection/>
    </xf>
    <xf numFmtId="0" fontId="2" fillId="28" borderId="23" xfId="197" applyFont="1" applyFill="1" applyBorder="1" applyAlignment="1">
      <alignment horizontal="right" wrapText="1"/>
      <protection/>
    </xf>
    <xf numFmtId="0" fontId="2" fillId="28" borderId="23" xfId="197" applyFont="1" applyFill="1" applyBorder="1" applyAlignment="1">
      <alignment horizontal="right" wrapText="1"/>
      <protection/>
    </xf>
    <xf numFmtId="164" fontId="2" fillId="28" borderId="23" xfId="197" applyNumberFormat="1" applyFont="1" applyFill="1" applyBorder="1" applyAlignment="1">
      <alignment horizontal="right" wrapText="1"/>
      <protection/>
    </xf>
    <xf numFmtId="165" fontId="2" fillId="28" borderId="23" xfId="197" applyNumberFormat="1" applyFont="1" applyFill="1" applyBorder="1" applyAlignment="1">
      <alignment horizontal="right" wrapText="1"/>
      <protection/>
    </xf>
    <xf numFmtId="0" fontId="32" fillId="28" borderId="0" xfId="197" applyFont="1" applyFill="1" applyBorder="1" applyAlignment="1">
      <alignment horizontal="left"/>
      <protection/>
    </xf>
    <xf numFmtId="3" fontId="29" fillId="28" borderId="0" xfId="134" applyNumberFormat="1" applyFont="1" applyFill="1" applyBorder="1" applyAlignment="1">
      <alignment horizontal="right" wrapText="1"/>
    </xf>
    <xf numFmtId="165" fontId="29" fillId="28" borderId="0" xfId="197" applyNumberFormat="1" applyFont="1" applyFill="1" applyBorder="1" applyAlignment="1">
      <alignment horizontal="right" wrapText="1"/>
      <protection/>
    </xf>
    <xf numFmtId="0" fontId="2" fillId="28" borderId="23" xfId="197" applyFont="1" applyFill="1" applyBorder="1" applyAlignment="1">
      <alignment/>
      <protection/>
    </xf>
    <xf numFmtId="165" fontId="2" fillId="28" borderId="23" xfId="197" applyNumberFormat="1" applyFont="1" applyFill="1" applyBorder="1" applyAlignment="1">
      <alignment horizontal="right" wrapText="1"/>
      <protection/>
    </xf>
    <xf numFmtId="0" fontId="27" fillId="28" borderId="0" xfId="197" applyFont="1" applyFill="1" applyAlignment="1">
      <alignment/>
      <protection/>
    </xf>
    <xf numFmtId="0" fontId="20" fillId="28" borderId="12" xfId="410" applyFont="1" applyFill="1" applyBorder="1" applyAlignment="1">
      <alignment vertical="top"/>
      <protection/>
    </xf>
    <xf numFmtId="0" fontId="0" fillId="28" borderId="12" xfId="410" applyFont="1" applyFill="1" applyBorder="1" applyAlignment="1">
      <alignment vertical="top"/>
      <protection/>
    </xf>
    <xf numFmtId="0" fontId="0" fillId="28" borderId="12" xfId="197" applyFont="1" applyFill="1" applyBorder="1">
      <alignment/>
      <protection/>
    </xf>
    <xf numFmtId="0" fontId="2" fillId="28" borderId="23" xfId="197" applyFont="1" applyFill="1" applyBorder="1">
      <alignment/>
      <protection/>
    </xf>
    <xf numFmtId="0" fontId="0" fillId="28" borderId="23" xfId="197" applyFont="1" applyFill="1" applyBorder="1">
      <alignment/>
      <protection/>
    </xf>
    <xf numFmtId="0" fontId="29" fillId="28" borderId="0" xfId="197" applyFont="1" applyFill="1" applyBorder="1" applyAlignment="1">
      <alignment wrapText="1"/>
      <protection/>
    </xf>
    <xf numFmtId="0" fontId="22" fillId="28" borderId="23" xfId="197" applyFont="1" applyFill="1" applyBorder="1" applyAlignment="1">
      <alignment wrapText="1"/>
      <protection/>
    </xf>
    <xf numFmtId="0" fontId="29" fillId="28" borderId="23" xfId="197" applyFont="1" applyFill="1" applyBorder="1" applyAlignment="1">
      <alignment wrapText="1"/>
      <protection/>
    </xf>
    <xf numFmtId="0" fontId="29" fillId="28" borderId="26" xfId="197" applyFont="1" applyFill="1" applyBorder="1" applyAlignment="1">
      <alignment horizontal="right" wrapText="1"/>
      <protection/>
    </xf>
    <xf numFmtId="0" fontId="22" fillId="28" borderId="0" xfId="197" applyFont="1" applyFill="1" applyAlignment="1">
      <alignment wrapText="1"/>
      <protection/>
    </xf>
    <xf numFmtId="0" fontId="2" fillId="28" borderId="0" xfId="197" applyFont="1" applyFill="1" applyAlignment="1">
      <alignment wrapText="1"/>
      <protection/>
    </xf>
    <xf numFmtId="0" fontId="29" fillId="28" borderId="0" xfId="197" applyFont="1" applyFill="1" applyAlignment="1">
      <alignment wrapText="1"/>
      <protection/>
    </xf>
    <xf numFmtId="0" fontId="29" fillId="28" borderId="23" xfId="197" applyFont="1" applyFill="1" applyBorder="1" applyAlignment="1">
      <alignment/>
      <protection/>
    </xf>
    <xf numFmtId="0" fontId="0" fillId="28" borderId="25" xfId="197" applyFont="1" applyFill="1" applyBorder="1">
      <alignment/>
      <protection/>
    </xf>
    <xf numFmtId="0" fontId="12" fillId="28" borderId="24" xfId="177" applyFill="1" applyBorder="1" applyAlignment="1" applyProtection="1">
      <alignment/>
      <protection/>
    </xf>
    <xf numFmtId="0" fontId="29" fillId="28" borderId="0" xfId="197" applyFont="1" applyFill="1" applyAlignment="1">
      <alignment horizontal="right" wrapText="1"/>
      <protection/>
    </xf>
    <xf numFmtId="0" fontId="2" fillId="28" borderId="0" xfId="197" applyFont="1" applyFill="1" applyAlignment="1">
      <alignment wrapText="1"/>
      <protection/>
    </xf>
    <xf numFmtId="0" fontId="23" fillId="28" borderId="0" xfId="197" applyFont="1" applyFill="1" applyAlignment="1">
      <alignment wrapText="1"/>
      <protection/>
    </xf>
    <xf numFmtId="0" fontId="27" fillId="28" borderId="0" xfId="197" applyFont="1" applyFill="1" applyBorder="1" applyAlignment="1">
      <alignment/>
      <protection/>
    </xf>
    <xf numFmtId="0" fontId="32" fillId="28" borderId="25" xfId="197" applyFont="1" applyFill="1" applyBorder="1" applyAlignment="1">
      <alignment horizontal="left"/>
      <protection/>
    </xf>
    <xf numFmtId="3" fontId="29" fillId="28" borderId="25" xfId="197" applyNumberFormat="1" applyFont="1" applyFill="1" applyBorder="1" applyAlignment="1">
      <alignment horizontal="right" wrapText="1"/>
      <protection/>
    </xf>
    <xf numFmtId="0" fontId="2" fillId="28" borderId="0" xfId="197" applyFont="1" applyFill="1" applyBorder="1" applyAlignment="1">
      <alignment wrapText="1"/>
      <protection/>
    </xf>
    <xf numFmtId="164" fontId="2" fillId="28" borderId="0" xfId="197" applyNumberFormat="1" applyFont="1" applyFill="1" applyBorder="1" applyAlignment="1">
      <alignment horizontal="right" wrapText="1"/>
      <protection/>
    </xf>
    <xf numFmtId="0" fontId="20" fillId="28" borderId="0" xfId="197" applyFont="1" applyFill="1">
      <alignment/>
      <protection/>
    </xf>
    <xf numFmtId="0" fontId="0" fillId="28" borderId="0" xfId="197" applyFont="1" applyFill="1" applyAlignment="1">
      <alignment vertical="top"/>
      <protection/>
    </xf>
    <xf numFmtId="0" fontId="28" fillId="28" borderId="0" xfId="197" applyFont="1" applyFill="1" applyAlignment="1">
      <alignment vertical="top"/>
      <protection/>
    </xf>
    <xf numFmtId="3" fontId="88" fillId="28" borderId="0" xfId="197" applyNumberFormat="1" applyFont="1" applyFill="1" applyAlignment="1">
      <alignment horizontal="right" wrapText="1"/>
      <protection/>
    </xf>
    <xf numFmtId="0" fontId="2" fillId="28" borderId="23" xfId="197" applyFont="1" applyFill="1" applyBorder="1" applyAlignment="1">
      <alignment wrapText="1"/>
      <protection/>
    </xf>
    <xf numFmtId="164" fontId="89" fillId="28" borderId="23" xfId="197" applyNumberFormat="1" applyFont="1" applyFill="1" applyBorder="1" applyAlignment="1">
      <alignment horizontal="right" wrapText="1"/>
      <protection/>
    </xf>
    <xf numFmtId="0" fontId="32" fillId="28" borderId="25" xfId="197" applyFont="1" applyFill="1" applyBorder="1" applyAlignment="1">
      <alignment horizontal="left" wrapText="1"/>
      <protection/>
    </xf>
    <xf numFmtId="0" fontId="12" fillId="23" borderId="0" xfId="177" applyFill="1" applyAlignment="1" applyProtection="1">
      <alignment vertical="top"/>
      <protection/>
    </xf>
    <xf numFmtId="0" fontId="21" fillId="28" borderId="0" xfId="197" applyFont="1" applyFill="1" applyAlignment="1">
      <alignment vertical="top"/>
      <protection/>
    </xf>
    <xf numFmtId="0" fontId="21" fillId="28" borderId="0" xfId="197" applyFont="1" applyFill="1" applyAlignment="1">
      <alignment vertical="top" wrapText="1"/>
      <protection/>
    </xf>
    <xf numFmtId="0" fontId="12" fillId="28" borderId="0" xfId="177" applyFill="1" applyAlignment="1" applyProtection="1">
      <alignment vertical="top"/>
      <protection/>
    </xf>
    <xf numFmtId="0" fontId="0" fillId="28" borderId="0" xfId="197" applyFont="1" applyFill="1" applyAlignment="1">
      <alignment vertical="top"/>
      <protection/>
    </xf>
    <xf numFmtId="0" fontId="0" fillId="23" borderId="0" xfId="411" applyFont="1" applyFill="1" applyBorder="1" applyAlignment="1">
      <alignment vertical="top"/>
      <protection/>
    </xf>
    <xf numFmtId="0" fontId="2" fillId="23" borderId="0" xfId="411" applyFont="1" applyFill="1" applyBorder="1" applyAlignment="1">
      <alignment vertical="top"/>
      <protection/>
    </xf>
    <xf numFmtId="0" fontId="23" fillId="29" borderId="0" xfId="352" applyFont="1" applyFill="1">
      <alignment/>
      <protection/>
    </xf>
    <xf numFmtId="0" fontId="0" fillId="23" borderId="12" xfId="411" applyFont="1" applyFill="1" applyBorder="1" applyAlignment="1">
      <alignment vertical="top"/>
      <protection/>
    </xf>
    <xf numFmtId="0" fontId="0" fillId="23" borderId="12" xfId="352" applyFill="1" applyBorder="1">
      <alignment/>
      <protection/>
    </xf>
    <xf numFmtId="0" fontId="2" fillId="23" borderId="0" xfId="352" applyFont="1" applyFill="1">
      <alignment/>
      <protection/>
    </xf>
    <xf numFmtId="0" fontId="0" fillId="23" borderId="23" xfId="352" applyFill="1" applyBorder="1" applyAlignment="1">
      <alignment/>
      <protection/>
    </xf>
    <xf numFmtId="0" fontId="12" fillId="0" borderId="24" xfId="177" applyBorder="1" applyAlignment="1" applyProtection="1">
      <alignment horizontal="right"/>
      <protection/>
    </xf>
    <xf numFmtId="0" fontId="2" fillId="23" borderId="0" xfId="404" applyFont="1" applyFill="1">
      <alignment/>
      <protection/>
    </xf>
    <xf numFmtId="0" fontId="2" fillId="23" borderId="0" xfId="404" applyFont="1" applyFill="1" applyAlignment="1">
      <alignment/>
      <protection/>
    </xf>
    <xf numFmtId="0" fontId="90" fillId="0" borderId="0" xfId="372" applyFont="1">
      <alignment/>
      <protection/>
    </xf>
    <xf numFmtId="0" fontId="84" fillId="29" borderId="0" xfId="372" applyFont="1" applyFill="1">
      <alignment/>
      <protection/>
    </xf>
    <xf numFmtId="0" fontId="82" fillId="23" borderId="23" xfId="372" applyFill="1" applyBorder="1">
      <alignment/>
      <protection/>
    </xf>
    <xf numFmtId="0" fontId="22" fillId="23" borderId="0" xfId="404" applyFont="1" applyFill="1" applyBorder="1" applyAlignment="1">
      <alignment horizontal="right" wrapText="1"/>
      <protection/>
    </xf>
    <xf numFmtId="0" fontId="82" fillId="23" borderId="0" xfId="372" applyFill="1">
      <alignment/>
      <protection/>
    </xf>
    <xf numFmtId="0" fontId="32" fillId="23" borderId="0" xfId="404" applyFont="1" applyFill="1" applyBorder="1" applyAlignment="1">
      <alignment horizontal="left"/>
      <protection/>
    </xf>
    <xf numFmtId="0" fontId="84" fillId="23" borderId="0" xfId="372" applyFont="1" applyFill="1">
      <alignment/>
      <protection/>
    </xf>
    <xf numFmtId="0" fontId="0" fillId="30" borderId="0" xfId="411" applyFont="1" applyFill="1" applyBorder="1" applyAlignment="1">
      <alignment vertical="top"/>
      <protection/>
    </xf>
    <xf numFmtId="0" fontId="32" fillId="28" borderId="0" xfId="197" applyFont="1" applyFill="1" applyAlignment="1">
      <alignment horizontal="left" vertical="top"/>
      <protection/>
    </xf>
    <xf numFmtId="0" fontId="23" fillId="28" borderId="0" xfId="213" applyFont="1" applyFill="1" applyAlignment="1">
      <alignment horizontal="left" wrapText="1"/>
      <protection/>
    </xf>
    <xf numFmtId="0" fontId="12" fillId="28" borderId="24" xfId="177" applyFill="1" applyBorder="1" applyAlignment="1" applyProtection="1" quotePrefix="1">
      <alignment horizontal="right"/>
      <protection/>
    </xf>
    <xf numFmtId="0" fontId="0" fillId="29" borderId="0" xfId="198" applyFont="1" applyFill="1">
      <alignment/>
      <protection/>
    </xf>
    <xf numFmtId="0" fontId="0" fillId="28" borderId="12" xfId="198" applyFont="1" applyFill="1" applyBorder="1" applyAlignment="1">
      <alignment/>
      <protection/>
    </xf>
    <xf numFmtId="0" fontId="0" fillId="28" borderId="0" xfId="198" applyFont="1" applyFill="1">
      <alignment/>
      <protection/>
    </xf>
    <xf numFmtId="0" fontId="0" fillId="20" borderId="0" xfId="198" applyFont="1" applyFill="1">
      <alignment/>
      <protection/>
    </xf>
    <xf numFmtId="0" fontId="0" fillId="28" borderId="23" xfId="198" applyFont="1" applyFill="1" applyBorder="1" applyAlignment="1">
      <alignment/>
      <protection/>
    </xf>
    <xf numFmtId="0" fontId="0" fillId="28" borderId="0" xfId="198" applyFont="1" applyFill="1" applyAlignment="1">
      <alignment/>
      <protection/>
    </xf>
    <xf numFmtId="0" fontId="2" fillId="28" borderId="0" xfId="198" applyFont="1" applyFill="1" applyBorder="1" applyAlignment="1">
      <alignment horizontal="left"/>
      <protection/>
    </xf>
    <xf numFmtId="165" fontId="2" fillId="28" borderId="0" xfId="198" applyNumberFormat="1" applyFont="1" applyFill="1" applyAlignment="1">
      <alignment horizontal="right"/>
      <protection/>
    </xf>
    <xf numFmtId="0" fontId="29" fillId="28" borderId="0" xfId="198" applyFont="1" applyFill="1" applyBorder="1" applyAlignment="1">
      <alignment horizontal="left"/>
      <protection/>
    </xf>
    <xf numFmtId="0" fontId="23" fillId="28" borderId="0" xfId="198" applyFont="1" applyFill="1" applyAlignment="1">
      <alignment horizontal="right"/>
      <protection/>
    </xf>
    <xf numFmtId="165" fontId="30" fillId="28" borderId="0" xfId="198" applyNumberFormat="1" applyFont="1" applyFill="1" applyAlignment="1">
      <alignment horizontal="right"/>
      <protection/>
    </xf>
    <xf numFmtId="0" fontId="25" fillId="28" borderId="0" xfId="198" applyFont="1" applyFill="1" applyAlignment="1">
      <alignment horizontal="right"/>
      <protection/>
    </xf>
    <xf numFmtId="164" fontId="22" fillId="28" borderId="0" xfId="198" applyNumberFormat="1" applyFont="1" applyFill="1" applyAlignment="1">
      <alignment horizontal="right"/>
      <protection/>
    </xf>
    <xf numFmtId="0" fontId="32" fillId="28" borderId="0" xfId="198" applyFont="1" applyFill="1" applyAlignment="1">
      <alignment vertical="top"/>
      <protection/>
    </xf>
    <xf numFmtId="0" fontId="32" fillId="28" borderId="0" xfId="198" applyFont="1" applyFill="1" applyAlignment="1">
      <alignment horizontal="left" vertical="top"/>
      <protection/>
    </xf>
    <xf numFmtId="0" fontId="32" fillId="28" borderId="0" xfId="0" applyFont="1" applyFill="1" applyBorder="1" applyAlignment="1">
      <alignment horizontal="left" vertical="top"/>
    </xf>
    <xf numFmtId="0" fontId="0" fillId="28" borderId="0" xfId="198" applyFont="1" applyFill="1" applyAlignment="1">
      <alignment vertical="top"/>
      <protection/>
    </xf>
    <xf numFmtId="0" fontId="0" fillId="20" borderId="0" xfId="198" applyFont="1" applyFill="1" applyAlignment="1">
      <alignment vertical="top"/>
      <protection/>
    </xf>
    <xf numFmtId="0" fontId="28" fillId="28" borderId="0" xfId="198" applyFont="1" applyFill="1" applyAlignment="1">
      <alignment horizontal="left" vertical="top"/>
      <protection/>
    </xf>
    <xf numFmtId="0" fontId="28" fillId="28" borderId="0" xfId="198" applyFont="1" applyFill="1" applyAlignment="1">
      <alignment vertical="top"/>
      <protection/>
    </xf>
    <xf numFmtId="0" fontId="0" fillId="20" borderId="0" xfId="198" applyFont="1" applyFill="1" applyAlignment="1">
      <alignment/>
      <protection/>
    </xf>
    <xf numFmtId="0" fontId="0" fillId="28" borderId="0" xfId="198" applyFont="1" applyFill="1" applyAlignment="1">
      <alignment horizontal="left" vertical="top"/>
      <protection/>
    </xf>
    <xf numFmtId="3" fontId="0" fillId="28" borderId="0" xfId="198" applyNumberFormat="1" applyFont="1" applyFill="1" applyAlignment="1">
      <alignment horizontal="left" vertical="top"/>
      <protection/>
    </xf>
    <xf numFmtId="0" fontId="12" fillId="0" borderId="0" xfId="177" applyAlignment="1" applyProtection="1">
      <alignment vertical="top"/>
      <protection/>
    </xf>
    <xf numFmtId="0" fontId="32" fillId="28" borderId="0" xfId="197" applyFont="1" applyFill="1" applyAlignment="1">
      <alignment vertical="top"/>
      <protection/>
    </xf>
    <xf numFmtId="0" fontId="29" fillId="28" borderId="0" xfId="197" applyFont="1" applyFill="1" applyBorder="1" applyAlignment="1">
      <alignment horizontal="center" wrapText="1"/>
      <protection/>
    </xf>
    <xf numFmtId="0" fontId="29" fillId="28" borderId="25" xfId="197" applyFont="1" applyFill="1" applyBorder="1" applyAlignment="1">
      <alignment horizontal="center" wrapText="1"/>
      <protection/>
    </xf>
    <xf numFmtId="0" fontId="29" fillId="28" borderId="0" xfId="197" applyFont="1" applyFill="1" applyAlignment="1">
      <alignment horizontal="center" wrapText="1"/>
      <protection/>
    </xf>
    <xf numFmtId="0" fontId="20" fillId="28" borderId="23" xfId="197" applyFont="1" applyFill="1" applyBorder="1" applyAlignment="1">
      <alignment wrapText="1"/>
      <protection/>
    </xf>
    <xf numFmtId="0" fontId="27" fillId="28" borderId="0" xfId="213" applyFont="1" applyFill="1" applyAlignment="1">
      <alignment vertical="top"/>
      <protection/>
    </xf>
    <xf numFmtId="0" fontId="32" fillId="28" borderId="0" xfId="197" applyFont="1" applyFill="1" applyAlignment="1">
      <alignment horizontal="left" vertical="top"/>
      <protection/>
    </xf>
    <xf numFmtId="0" fontId="29" fillId="28" borderId="26" xfId="197" applyFont="1" applyFill="1" applyBorder="1" applyAlignment="1">
      <alignment horizontal="center" wrapText="1"/>
      <protection/>
    </xf>
    <xf numFmtId="0" fontId="33" fillId="28" borderId="0" xfId="197" applyFont="1" applyFill="1" applyAlignment="1">
      <alignment horizontal="left" vertical="top"/>
      <protection/>
    </xf>
    <xf numFmtId="0" fontId="22" fillId="28" borderId="0" xfId="197" applyFont="1" applyFill="1" applyBorder="1" applyAlignment="1">
      <alignment horizontal="center" wrapText="1"/>
      <protection/>
    </xf>
    <xf numFmtId="0" fontId="26" fillId="28" borderId="23" xfId="197" applyFont="1" applyFill="1" applyBorder="1" applyAlignment="1">
      <alignment/>
      <protection/>
    </xf>
    <xf numFmtId="0" fontId="28" fillId="28" borderId="0" xfId="197" applyFont="1" applyFill="1" applyAlignment="1">
      <alignment vertical="top"/>
      <protection/>
    </xf>
    <xf numFmtId="49" fontId="26" fillId="28" borderId="23" xfId="225" applyNumberFormat="1" applyFont="1" applyFill="1" applyBorder="1" applyAlignment="1">
      <alignment horizontal="left" wrapText="1"/>
      <protection/>
    </xf>
    <xf numFmtId="0" fontId="32" fillId="28" borderId="0" xfId="198" applyFont="1" applyFill="1" applyAlignment="1">
      <alignment vertical="top"/>
      <protection/>
    </xf>
    <xf numFmtId="0" fontId="28" fillId="28" borderId="0" xfId="198" applyFont="1" applyFill="1" applyAlignment="1">
      <alignment vertical="top"/>
      <protection/>
    </xf>
    <xf numFmtId="0" fontId="26" fillId="28" borderId="23" xfId="225" applyFont="1" applyFill="1" applyBorder="1" applyAlignment="1">
      <alignment horizontal="left" wrapText="1"/>
      <protection/>
    </xf>
    <xf numFmtId="0" fontId="32" fillId="28" borderId="0" xfId="0" applyFont="1" applyFill="1" applyBorder="1" applyAlignment="1">
      <alignment horizontal="left" vertical="top"/>
    </xf>
    <xf numFmtId="0" fontId="33" fillId="28" borderId="0" xfId="197" applyFont="1" applyFill="1" applyAlignment="1">
      <alignment vertical="top"/>
      <protection/>
    </xf>
    <xf numFmtId="0" fontId="26" fillId="28" borderId="23" xfId="0" applyFont="1" applyFill="1" applyBorder="1" applyAlignment="1">
      <alignment/>
    </xf>
    <xf numFmtId="0" fontId="28" fillId="28" borderId="0" xfId="197" applyFont="1" applyFill="1" applyAlignment="1">
      <alignment horizontal="left" vertical="top"/>
      <protection/>
    </xf>
    <xf numFmtId="0" fontId="27" fillId="28" borderId="0" xfId="197" applyFont="1" applyFill="1" applyAlignment="1">
      <alignment horizontal="left" vertical="top"/>
      <protection/>
    </xf>
    <xf numFmtId="0" fontId="27" fillId="28" borderId="0" xfId="213" applyFont="1" applyFill="1" applyAlignment="1">
      <alignment horizontal="left" vertical="top" wrapText="1"/>
      <protection/>
    </xf>
    <xf numFmtId="0" fontId="20" fillId="28" borderId="23" xfId="197" applyFont="1" applyFill="1" applyBorder="1" applyAlignment="1">
      <alignment/>
      <protection/>
    </xf>
    <xf numFmtId="0" fontId="29" fillId="28" borderId="25" xfId="197" applyFont="1" applyFill="1" applyBorder="1" applyAlignment="1">
      <alignment horizontal="center"/>
      <protection/>
    </xf>
    <xf numFmtId="0" fontId="29" fillId="28" borderId="0" xfId="197" applyFont="1" applyFill="1" applyAlignment="1">
      <alignment horizontal="center"/>
      <protection/>
    </xf>
    <xf numFmtId="0" fontId="26" fillId="28" borderId="23" xfId="225" applyFont="1" applyFill="1" applyBorder="1" applyAlignment="1">
      <alignment horizontal="left"/>
      <protection/>
    </xf>
    <xf numFmtId="0" fontId="32" fillId="28" borderId="0" xfId="198" applyFont="1" applyFill="1" applyAlignment="1">
      <alignment horizontal="left" vertical="top"/>
      <protection/>
    </xf>
    <xf numFmtId="0" fontId="32" fillId="28" borderId="0" xfId="197" applyFont="1" applyFill="1" applyAlignment="1">
      <alignment horizontal="left" vertical="top" wrapText="1"/>
      <protection/>
    </xf>
    <xf numFmtId="0" fontId="20" fillId="28" borderId="23" xfId="197" applyFont="1" applyFill="1" applyBorder="1" applyAlignment="1">
      <alignment horizontal="left" wrapText="1"/>
      <protection/>
    </xf>
    <xf numFmtId="0" fontId="26" fillId="28" borderId="23" xfId="0" applyFont="1" applyFill="1" applyBorder="1" applyAlignment="1">
      <alignment horizontal="left"/>
    </xf>
    <xf numFmtId="0" fontId="26" fillId="23" borderId="23" xfId="404" applyFont="1" applyFill="1" applyBorder="1" applyAlignment="1">
      <alignment horizontal="left" wrapText="1"/>
      <protection/>
    </xf>
    <xf numFmtId="0" fontId="2" fillId="23" borderId="0" xfId="198" applyFont="1" applyFill="1" applyBorder="1" applyAlignment="1">
      <alignment horizontal="left" vertical="top" wrapText="1"/>
      <protection/>
    </xf>
  </cellXfs>
  <cellStyles count="463">
    <cellStyle name="Normal" xfId="0"/>
    <cellStyle name="0.0" xfId="15"/>
    <cellStyle name="0.0 2" xfId="16"/>
    <cellStyle name="0.0 3" xfId="17"/>
    <cellStyle name="0.0_Copy of NEA attachment tables final CLEANED" xfId="18"/>
    <cellStyle name="20% - Accent1" xfId="19"/>
    <cellStyle name="20% - Accent1 2" xfId="20"/>
    <cellStyle name="20% - Accent1 2 2" xfId="21"/>
    <cellStyle name="20% - Accent1 3" xfId="22"/>
    <cellStyle name="20% - Accent1 3 2" xfId="23"/>
    <cellStyle name="20% - Accent2" xfId="24"/>
    <cellStyle name="20% - Accent2 2" xfId="25"/>
    <cellStyle name="20% - Accent2 2 2" xfId="26"/>
    <cellStyle name="20% - Accent2 3" xfId="27"/>
    <cellStyle name="20% - Accent2 3 2" xfId="28"/>
    <cellStyle name="20% - Accent3" xfId="29"/>
    <cellStyle name="20% - Accent3 2" xfId="30"/>
    <cellStyle name="20% - Accent3 2 2" xfId="31"/>
    <cellStyle name="20% - Accent3 3" xfId="32"/>
    <cellStyle name="20% - Accent3 3 2" xfId="33"/>
    <cellStyle name="20% - Accent4" xfId="34"/>
    <cellStyle name="20% - Accent4 2" xfId="35"/>
    <cellStyle name="20% - Accent4 2 2" xfId="36"/>
    <cellStyle name="20% - Accent4 3" xfId="37"/>
    <cellStyle name="20% - Accent4 3 2" xfId="38"/>
    <cellStyle name="20% - Accent5" xfId="39"/>
    <cellStyle name="20% - Accent5 2" xfId="40"/>
    <cellStyle name="20% - Accent5 2 2" xfId="41"/>
    <cellStyle name="20% - Accent5 3" xfId="42"/>
    <cellStyle name="20% - Accent5 3 2" xfId="43"/>
    <cellStyle name="20% - Accent6" xfId="44"/>
    <cellStyle name="20% - Accent6 2" xfId="45"/>
    <cellStyle name="20% - Accent6 2 2" xfId="46"/>
    <cellStyle name="20% - Accent6 3" xfId="47"/>
    <cellStyle name="20% - Accent6 3 2" xfId="48"/>
    <cellStyle name="40% - Accent1" xfId="49"/>
    <cellStyle name="40% - Accent1 2" xfId="50"/>
    <cellStyle name="40% - Accent1 2 2" xfId="51"/>
    <cellStyle name="40% - Accent1 3" xfId="52"/>
    <cellStyle name="40% - Accent1 3 2" xfId="53"/>
    <cellStyle name="40% - Accent2" xfId="54"/>
    <cellStyle name="40% - Accent2 2" xfId="55"/>
    <cellStyle name="40% - Accent2 2 2" xfId="56"/>
    <cellStyle name="40% - Accent2 3" xfId="57"/>
    <cellStyle name="40% - Accent2 3 2" xfId="58"/>
    <cellStyle name="40% - Accent3" xfId="59"/>
    <cellStyle name="40% - Accent3 2" xfId="60"/>
    <cellStyle name="40% - Accent3 2 2" xfId="61"/>
    <cellStyle name="40% - Accent3 3" xfId="62"/>
    <cellStyle name="40% - Accent3 3 2" xfId="63"/>
    <cellStyle name="40% - Accent4" xfId="64"/>
    <cellStyle name="40% - Accent4 2" xfId="65"/>
    <cellStyle name="40% - Accent4 2 2" xfId="66"/>
    <cellStyle name="40% - Accent4 3" xfId="67"/>
    <cellStyle name="40% - Accent4 3 2" xfId="68"/>
    <cellStyle name="40% - Accent5" xfId="69"/>
    <cellStyle name="40% - Accent5 2" xfId="70"/>
    <cellStyle name="40% - Accent5 2 2" xfId="71"/>
    <cellStyle name="40% - Accent5 3" xfId="72"/>
    <cellStyle name="40% - Accent5 3 2" xfId="73"/>
    <cellStyle name="40% - Accent6" xfId="74"/>
    <cellStyle name="40% - Accent6 2" xfId="75"/>
    <cellStyle name="40% - Accent6 2 2" xfId="76"/>
    <cellStyle name="40% - Accent6 3" xfId="77"/>
    <cellStyle name="40% - Accent6 3 2" xfId="78"/>
    <cellStyle name="60% - Accent1" xfId="79"/>
    <cellStyle name="60% - Accent1 2" xfId="80"/>
    <cellStyle name="60% - Accent1 3" xfId="81"/>
    <cellStyle name="60% - Accent2" xfId="82"/>
    <cellStyle name="60% - Accent2 2" xfId="83"/>
    <cellStyle name="60% - Accent2 3" xfId="84"/>
    <cellStyle name="60% - Accent3" xfId="85"/>
    <cellStyle name="60% - Accent3 2" xfId="86"/>
    <cellStyle name="60% - Accent3 3" xfId="87"/>
    <cellStyle name="60% - Accent4" xfId="88"/>
    <cellStyle name="60% - Accent4 2" xfId="89"/>
    <cellStyle name="60% - Accent4 3" xfId="90"/>
    <cellStyle name="60% - Accent5" xfId="91"/>
    <cellStyle name="60% - Accent5 2" xfId="92"/>
    <cellStyle name="60% - Accent5 3" xfId="93"/>
    <cellStyle name="60% - Accent6" xfId="94"/>
    <cellStyle name="60% - Accent6 2" xfId="95"/>
    <cellStyle name="60% - Accent6 3" xfId="96"/>
    <cellStyle name="Accent1" xfId="97"/>
    <cellStyle name="Accent1 2" xfId="98"/>
    <cellStyle name="Accent1 3" xfId="99"/>
    <cellStyle name="Accent2" xfId="100"/>
    <cellStyle name="Accent2 2" xfId="101"/>
    <cellStyle name="Accent2 3" xfId="102"/>
    <cellStyle name="Accent3" xfId="103"/>
    <cellStyle name="Accent3 2" xfId="104"/>
    <cellStyle name="Accent3 3" xfId="105"/>
    <cellStyle name="Accent4" xfId="106"/>
    <cellStyle name="Accent4 2" xfId="107"/>
    <cellStyle name="Accent4 3" xfId="108"/>
    <cellStyle name="Accent5" xfId="109"/>
    <cellStyle name="Accent5 2" xfId="110"/>
    <cellStyle name="Accent5 3" xfId="111"/>
    <cellStyle name="Accent6" xfId="112"/>
    <cellStyle name="Accent6 2" xfId="113"/>
    <cellStyle name="Accent6 3" xfId="114"/>
    <cellStyle name="AIHWnumber" xfId="115"/>
    <cellStyle name="AIHWnumber*" xfId="116"/>
    <cellStyle name="AIHWtable" xfId="117"/>
    <cellStyle name="Bad" xfId="118"/>
    <cellStyle name="Bad 2" xfId="119"/>
    <cellStyle name="Bad 3" xfId="120"/>
    <cellStyle name="bin" xfId="121"/>
    <cellStyle name="Calculation" xfId="122"/>
    <cellStyle name="Calculation 2" xfId="123"/>
    <cellStyle name="Calculation 3" xfId="124"/>
    <cellStyle name="cell" xfId="125"/>
    <cellStyle name="Check Cell" xfId="126"/>
    <cellStyle name="Check Cell 2" xfId="127"/>
    <cellStyle name="Check Cell 3" xfId="128"/>
    <cellStyle name="Col&amp;RowHeadings" xfId="129"/>
    <cellStyle name="ColCodes" xfId="130"/>
    <cellStyle name="ColTitles" xfId="131"/>
    <cellStyle name="column" xfId="132"/>
    <cellStyle name="Column subhead" xfId="133"/>
    <cellStyle name="Comma" xfId="134"/>
    <cellStyle name="Comma [0]" xfId="135"/>
    <cellStyle name="Comma 2" xfId="136"/>
    <cellStyle name="Comma 2 2" xfId="137"/>
    <cellStyle name="Comma 2 2 2" xfId="138"/>
    <cellStyle name="Comma 3" xfId="139"/>
    <cellStyle name="Comma 4" xfId="140"/>
    <cellStyle name="Comma 5" xfId="141"/>
    <cellStyle name="Comma 6" xfId="142"/>
    <cellStyle name="Currency" xfId="143"/>
    <cellStyle name="Currency [0]" xfId="144"/>
    <cellStyle name="Currency 2" xfId="145"/>
    <cellStyle name="data" xfId="146"/>
    <cellStyle name="Data _prev" xfId="147"/>
    <cellStyle name="Data 2" xfId="148"/>
    <cellStyle name="data_#67435 - Productivity Commission - Overcoming Indigenous Disadvantage Key Indicators 2009" xfId="149"/>
    <cellStyle name="DataEntryCells" xfId="150"/>
    <cellStyle name="DISUtable" xfId="151"/>
    <cellStyle name="DISUtableZeroDisplay" xfId="152"/>
    <cellStyle name="Explanatory Text" xfId="153"/>
    <cellStyle name="Explanatory Text 2" xfId="154"/>
    <cellStyle name="Explanatory Text 3" xfId="155"/>
    <cellStyle name="Followed Hyperlink" xfId="156"/>
    <cellStyle name="formula" xfId="157"/>
    <cellStyle name="gap" xfId="158"/>
    <cellStyle name="Good" xfId="159"/>
    <cellStyle name="Good 2" xfId="160"/>
    <cellStyle name="Good 3" xfId="161"/>
    <cellStyle name="GreyBackground" xfId="162"/>
    <cellStyle name="Heading 1" xfId="163"/>
    <cellStyle name="Heading 1 2" xfId="164"/>
    <cellStyle name="Heading 1 3" xfId="165"/>
    <cellStyle name="Heading 1 4" xfId="166"/>
    <cellStyle name="Heading 2" xfId="167"/>
    <cellStyle name="Heading 2 2" xfId="168"/>
    <cellStyle name="Heading 2 3" xfId="169"/>
    <cellStyle name="Heading 2 4" xfId="170"/>
    <cellStyle name="Heading 3" xfId="171"/>
    <cellStyle name="Heading 3 2" xfId="172"/>
    <cellStyle name="Heading 3 3" xfId="173"/>
    <cellStyle name="Heading 4" xfId="174"/>
    <cellStyle name="Heading 4 2" xfId="175"/>
    <cellStyle name="Heading 4 3" xfId="176"/>
    <cellStyle name="Hyperlink" xfId="177"/>
    <cellStyle name="Hyperlink 2" xfId="178"/>
    <cellStyle name="Hyperlink 3" xfId="179"/>
    <cellStyle name="Input" xfId="180"/>
    <cellStyle name="Input 2" xfId="181"/>
    <cellStyle name="Input 3" xfId="182"/>
    <cellStyle name="ISC" xfId="183"/>
    <cellStyle name="L Cell text" xfId="184"/>
    <cellStyle name="L column heading/total" xfId="185"/>
    <cellStyle name="L column heading/total 2" xfId="186"/>
    <cellStyle name="L Subtotal" xfId="187"/>
    <cellStyle name="level1a" xfId="188"/>
    <cellStyle name="level2" xfId="189"/>
    <cellStyle name="level2a" xfId="190"/>
    <cellStyle name="level3" xfId="191"/>
    <cellStyle name="Linked Cell" xfId="192"/>
    <cellStyle name="Linked Cell 2" xfId="193"/>
    <cellStyle name="Linked Cell 3" xfId="194"/>
    <cellStyle name="Mi" xfId="195"/>
    <cellStyle name="Microsoft " xfId="196"/>
    <cellStyle name="Microsoft Excel found an error in the formula you entered. Do you want to accept the correction proposed below?&#10;&#10;|&#10;&#10;• To accept the correction, click Yes.&#10;• To close this message and correct the formula yourself, click No." xfId="197"/>
    <cellStyle name="Microsoft Excel found an error in the formula you entered. Do you want to accept the correction proposed below?&#10;&#10;|&#10;&#10;• To accept the correction, click Yes.&#10;• To close this message and correct the formula yourself, click No. 2" xfId="198"/>
    <cellStyle name="Microsoft Excel found an error in the formula you entered. Do you want to accept the correction proposed below?&#10;&#10;|&#10;&#10;• To accept the correction, click Yes.&#10;• To close this message and correct the formula yourself, click No. 2 2" xfId="199"/>
    <cellStyle name="Microsoft Excel found an error in the formula you entered. Do you want to accept the correction proposed below?&#10;&#10;|&#10;&#10;• To accept the correction, click Yes.&#10;• To close this message and correct the formula yourself, click No. 2 3" xfId="200"/>
    <cellStyle name="Microsoft Excel found an error in the formula you entered. Do you want to accept the correction proposed below?&#10;&#10;|&#10;&#10;• To accept the correction, click Yes.&#10;• To close this message and correct the formula yourself, click No. 2 4" xfId="201"/>
    <cellStyle name="Microsoft Excel found an error in the formula you entered. Do you want to accept the correction proposed below?&#10;&#10;|&#10;&#10;• To accept the correction, click Yes.&#10;• To close this message and correct the formula yourself, click No. 2_COAG Table shells - PI10" xfId="202"/>
    <cellStyle name="Microsoft Excel found an error in the formula you entered. Do you want to accept the correction proposed below?&#10;&#10;|&#10;&#10;• To accept the correction, click Yes.&#10;• To close this message and correct the formula yourself, click No. 3" xfId="203"/>
    <cellStyle name="Microsoft Excel found an error in the formula you entered. Do you want to accept the correction proposed below?&#10;&#10;|&#10;&#10;• To accept the correction, click Yes.&#10;• To close this message and correct the formula yourself, click No. 4" xfId="204"/>
    <cellStyle name="Microsoft Excel found an error in the formula you entered. Do you want to accept the correction proposed below?&#10;&#10;|&#10;&#10;• To accept the correction, click Yes.&#10;• To close this message and correct the formula yourself, click No. 5" xfId="205"/>
    <cellStyle name="Microsoft Excel found an error in the formula you entered. Do you want to accept the correction proposed below?&#10;&#10;|&#10;&#10;• To accept the correction, click Yes.&#10;• To close this message and correct the formula yourself, click No. 6" xfId="206"/>
    <cellStyle name="Microsoft Excel found an error in the formula you entered. Do you want to accept the correction proposed below?&#10;&#10;|&#10;&#10;• To accept the correction, click Yes.&#10;• To close this message and correct the formula yourself, click No. 7" xfId="207"/>
    <cellStyle name="Microsoft Excel found an error in the formula you entered. Do you want to accept the correction proposed below?&#10;&#10;|&#10;&#10;• To accept the correction, click Yes.&#10;• To close this message and correct the formula yourself, click No._NEA final attachment tables" xfId="208"/>
    <cellStyle name="Migliaia (0)_conti99" xfId="209"/>
    <cellStyle name="Neutral" xfId="210"/>
    <cellStyle name="Neutral 2" xfId="211"/>
    <cellStyle name="Neutral 3" xfId="212"/>
    <cellStyle name="Normal 10" xfId="213"/>
    <cellStyle name="Normal 11" xfId="214"/>
    <cellStyle name="Normal 12" xfId="215"/>
    <cellStyle name="Normal 13" xfId="216"/>
    <cellStyle name="Normal 14" xfId="217"/>
    <cellStyle name="Normal 15" xfId="218"/>
    <cellStyle name="Normal 16" xfId="219"/>
    <cellStyle name="Normal 17" xfId="220"/>
    <cellStyle name="Normal 18" xfId="221"/>
    <cellStyle name="Normal 18 2" xfId="222"/>
    <cellStyle name="Normal 19" xfId="223"/>
    <cellStyle name="Normal 19 2" xfId="224"/>
    <cellStyle name="Normal 2" xfId="225"/>
    <cellStyle name="Normal 2 2" xfId="226"/>
    <cellStyle name="Normal 2 2 2" xfId="227"/>
    <cellStyle name="Normal 2 2 3" xfId="228"/>
    <cellStyle name="Normal 2 3" xfId="229"/>
    <cellStyle name="Normal 2_2011NHA final attach pt 2 PI 31-40" xfId="230"/>
    <cellStyle name="Normal 20" xfId="231"/>
    <cellStyle name="Normal 20 2" xfId="232"/>
    <cellStyle name="Normal 21" xfId="233"/>
    <cellStyle name="Normal 21 2" xfId="234"/>
    <cellStyle name="Normal 22" xfId="235"/>
    <cellStyle name="Normal 22 2" xfId="236"/>
    <cellStyle name="Normal 23" xfId="237"/>
    <cellStyle name="Normal 23 2" xfId="238"/>
    <cellStyle name="Normal 24" xfId="239"/>
    <cellStyle name="Normal 25" xfId="240"/>
    <cellStyle name="Normal 26" xfId="241"/>
    <cellStyle name="Normal 27" xfId="242"/>
    <cellStyle name="Normal 28" xfId="243"/>
    <cellStyle name="Normal 29" xfId="244"/>
    <cellStyle name="Normal 3" xfId="245"/>
    <cellStyle name="Normal 3 10" xfId="246"/>
    <cellStyle name="Normal 3 10 2" xfId="247"/>
    <cellStyle name="Normal 3 11" xfId="248"/>
    <cellStyle name="Normal 3 11 2" xfId="249"/>
    <cellStyle name="Normal 3 12" xfId="250"/>
    <cellStyle name="Normal 3 12 2" xfId="251"/>
    <cellStyle name="Normal 3 13" xfId="252"/>
    <cellStyle name="Normal 3 13 2" xfId="253"/>
    <cellStyle name="Normal 3 14" xfId="254"/>
    <cellStyle name="Normal 3 14 2" xfId="255"/>
    <cellStyle name="Normal 3 15" xfId="256"/>
    <cellStyle name="Normal 3 15 2" xfId="257"/>
    <cellStyle name="Normal 3 16" xfId="258"/>
    <cellStyle name="Normal 3 16 2" xfId="259"/>
    <cellStyle name="Normal 3 17" xfId="260"/>
    <cellStyle name="Normal 3 17 2" xfId="261"/>
    <cellStyle name="Normal 3 18" xfId="262"/>
    <cellStyle name="Normal 3 18 2" xfId="263"/>
    <cellStyle name="Normal 3 19" xfId="264"/>
    <cellStyle name="Normal 3 19 2" xfId="265"/>
    <cellStyle name="Normal 3 2" xfId="266"/>
    <cellStyle name="Normal 3 2 10" xfId="267"/>
    <cellStyle name="Normal 3 2 11" xfId="268"/>
    <cellStyle name="Normal 3 2 12" xfId="269"/>
    <cellStyle name="Normal 3 2 13" xfId="270"/>
    <cellStyle name="Normal 3 2 14" xfId="271"/>
    <cellStyle name="Normal 3 2 15" xfId="272"/>
    <cellStyle name="Normal 3 2 16" xfId="273"/>
    <cellStyle name="Normal 3 2 17" xfId="274"/>
    <cellStyle name="Normal 3 2 18" xfId="275"/>
    <cellStyle name="Normal 3 2 19" xfId="276"/>
    <cellStyle name="Normal 3 2 2" xfId="277"/>
    <cellStyle name="Normal 3 2 20" xfId="278"/>
    <cellStyle name="Normal 3 2 21" xfId="279"/>
    <cellStyle name="Normal 3 2 22" xfId="280"/>
    <cellStyle name="Normal 3 2 23" xfId="281"/>
    <cellStyle name="Normal 3 2 24" xfId="282"/>
    <cellStyle name="Normal 3 2 25" xfId="283"/>
    <cellStyle name="Normal 3 2 26" xfId="284"/>
    <cellStyle name="Normal 3 2 27" xfId="285"/>
    <cellStyle name="Normal 3 2 28" xfId="286"/>
    <cellStyle name="Normal 3 2 3" xfId="287"/>
    <cellStyle name="Normal 3 2 4" xfId="288"/>
    <cellStyle name="Normal 3 2 5" xfId="289"/>
    <cellStyle name="Normal 3 2 6" xfId="290"/>
    <cellStyle name="Normal 3 2 7" xfId="291"/>
    <cellStyle name="Normal 3 2 8" xfId="292"/>
    <cellStyle name="Normal 3 2 9" xfId="293"/>
    <cellStyle name="Normal 3 2_Copy of NEA attachment tables final CLEANED" xfId="294"/>
    <cellStyle name="Normal 3 20" xfId="295"/>
    <cellStyle name="Normal 3 20 2" xfId="296"/>
    <cellStyle name="Normal 3 21" xfId="297"/>
    <cellStyle name="Normal 3 21 2" xfId="298"/>
    <cellStyle name="Normal 3 22" xfId="299"/>
    <cellStyle name="Normal 3 22 2" xfId="300"/>
    <cellStyle name="Normal 3 23" xfId="301"/>
    <cellStyle name="Normal 3 23 2" xfId="302"/>
    <cellStyle name="Normal 3 24" xfId="303"/>
    <cellStyle name="Normal 3 24 2" xfId="304"/>
    <cellStyle name="Normal 3 25" xfId="305"/>
    <cellStyle name="Normal 3 25 2" xfId="306"/>
    <cellStyle name="Normal 3 26" xfId="307"/>
    <cellStyle name="Normal 3 26 2" xfId="308"/>
    <cellStyle name="Normal 3 27" xfId="309"/>
    <cellStyle name="Normal 3 27 2" xfId="310"/>
    <cellStyle name="Normal 3 28" xfId="311"/>
    <cellStyle name="Normal 3 28 2" xfId="312"/>
    <cellStyle name="Normal 3 29" xfId="313"/>
    <cellStyle name="Normal 3 29 2" xfId="314"/>
    <cellStyle name="Normal 3 3" xfId="315"/>
    <cellStyle name="Normal 3 3 2" xfId="316"/>
    <cellStyle name="Normal 3 3 3" xfId="317"/>
    <cellStyle name="Normal 3 3 4" xfId="318"/>
    <cellStyle name="Normal 3 3_NHA Batch 1 data (consolidated)" xfId="319"/>
    <cellStyle name="Normal 3 30" xfId="320"/>
    <cellStyle name="Normal 3 30 2" xfId="321"/>
    <cellStyle name="Normal 3 31" xfId="322"/>
    <cellStyle name="Normal 3 31 2" xfId="323"/>
    <cellStyle name="Normal 3 32" xfId="324"/>
    <cellStyle name="Normal 3 4" xfId="325"/>
    <cellStyle name="Normal 3 4 2" xfId="326"/>
    <cellStyle name="Normal 3 5" xfId="327"/>
    <cellStyle name="Normal 3 5 2" xfId="328"/>
    <cellStyle name="Normal 3 6" xfId="329"/>
    <cellStyle name="Normal 3 6 2" xfId="330"/>
    <cellStyle name="Normal 3 7" xfId="331"/>
    <cellStyle name="Normal 3 7 2" xfId="332"/>
    <cellStyle name="Normal 3 8" xfId="333"/>
    <cellStyle name="Normal 3 8 2" xfId="334"/>
    <cellStyle name="Normal 3 9" xfId="335"/>
    <cellStyle name="Normal 3 9 2" xfId="336"/>
    <cellStyle name="Normal 3_2011NHA final attach pt 3 PI 41-70" xfId="337"/>
    <cellStyle name="Normal 30" xfId="338"/>
    <cellStyle name="Normal 31" xfId="339"/>
    <cellStyle name="Normal 32" xfId="340"/>
    <cellStyle name="Normal 33" xfId="341"/>
    <cellStyle name="Normal 34" xfId="342"/>
    <cellStyle name="Normal 35" xfId="343"/>
    <cellStyle name="Normal 36" xfId="344"/>
    <cellStyle name="Normal 36 2" xfId="345"/>
    <cellStyle name="Normal 37" xfId="346"/>
    <cellStyle name="Normal 37 2" xfId="347"/>
    <cellStyle name="Normal 38" xfId="348"/>
    <cellStyle name="Normal 38 2" xfId="349"/>
    <cellStyle name="Normal 39" xfId="350"/>
    <cellStyle name="Normal 39 2" xfId="351"/>
    <cellStyle name="Normal 4" xfId="352"/>
    <cellStyle name="Normal 4 2" xfId="353"/>
    <cellStyle name="Normal 4 2 2" xfId="354"/>
    <cellStyle name="Normal 4 3" xfId="355"/>
    <cellStyle name="Normal 4 4" xfId="356"/>
    <cellStyle name="Normal 4 4 2" xfId="357"/>
    <cellStyle name="Normal 4 5" xfId="358"/>
    <cellStyle name="Normal 4_2011 SecondD Attachment 5A.6_basic skills for life and learning" xfId="359"/>
    <cellStyle name="Normal 40" xfId="360"/>
    <cellStyle name="Normal 40 2" xfId="361"/>
    <cellStyle name="Normal 41" xfId="362"/>
    <cellStyle name="Normal 41 2" xfId="363"/>
    <cellStyle name="Normal 42" xfId="364"/>
    <cellStyle name="Normal 43" xfId="365"/>
    <cellStyle name="Normal 44" xfId="366"/>
    <cellStyle name="Normal 45" xfId="367"/>
    <cellStyle name="Normal 46" xfId="368"/>
    <cellStyle name="Normal 47" xfId="369"/>
    <cellStyle name="Normal 48" xfId="370"/>
    <cellStyle name="Normal 49" xfId="371"/>
    <cellStyle name="Normal 5" xfId="372"/>
    <cellStyle name="Normal 5 2" xfId="373"/>
    <cellStyle name="Normal 50" xfId="374"/>
    <cellStyle name="Normal 51" xfId="375"/>
    <cellStyle name="Normal 52" xfId="376"/>
    <cellStyle name="Normal 53" xfId="377"/>
    <cellStyle name="Normal 54" xfId="378"/>
    <cellStyle name="Normal 55" xfId="379"/>
    <cellStyle name="Normal 56" xfId="380"/>
    <cellStyle name="Normal 57" xfId="381"/>
    <cellStyle name="Normal 58" xfId="382"/>
    <cellStyle name="Normal 59" xfId="383"/>
    <cellStyle name="Normal 6" xfId="384"/>
    <cellStyle name="Normal 60" xfId="385"/>
    <cellStyle name="Normal 61" xfId="386"/>
    <cellStyle name="Normal 62" xfId="387"/>
    <cellStyle name="Normal 63" xfId="388"/>
    <cellStyle name="Normal 64" xfId="389"/>
    <cellStyle name="Normal 65" xfId="390"/>
    <cellStyle name="Normal 66" xfId="391"/>
    <cellStyle name="Normal 66 2" xfId="392"/>
    <cellStyle name="Normal 67" xfId="393"/>
    <cellStyle name="Normal 67 2" xfId="394"/>
    <cellStyle name="Normal 68" xfId="395"/>
    <cellStyle name="Normal 69" xfId="396"/>
    <cellStyle name="Normal 7" xfId="397"/>
    <cellStyle name="Normal 70" xfId="398"/>
    <cellStyle name="Normal 71" xfId="399"/>
    <cellStyle name="Normal 71 2" xfId="400"/>
    <cellStyle name="Normal 72" xfId="401"/>
    <cellStyle name="Normal 73" xfId="402"/>
    <cellStyle name="Normal 74" xfId="403"/>
    <cellStyle name="Normal 75" xfId="404"/>
    <cellStyle name="Normal 76" xfId="405"/>
    <cellStyle name="Normal 76 2" xfId="406"/>
    <cellStyle name="Normal 77" xfId="407"/>
    <cellStyle name="Normal 8" xfId="408"/>
    <cellStyle name="Normal 9" xfId="409"/>
    <cellStyle name="Normal_Sheet1" xfId="410"/>
    <cellStyle name="Normal_Sheet1 2" xfId="411"/>
    <cellStyle name="Note" xfId="412"/>
    <cellStyle name="Note 2" xfId="413"/>
    <cellStyle name="Note 3" xfId="414"/>
    <cellStyle name="Note 4" xfId="415"/>
    <cellStyle name="Note 5" xfId="416"/>
    <cellStyle name="Note 6" xfId="417"/>
    <cellStyle name="Output" xfId="418"/>
    <cellStyle name="Output 2" xfId="419"/>
    <cellStyle name="Output 3" xfId="420"/>
    <cellStyle name="Percent" xfId="421"/>
    <cellStyle name="Percent 2" xfId="422"/>
    <cellStyle name="Percent 2 2" xfId="423"/>
    <cellStyle name="Percent 3" xfId="424"/>
    <cellStyle name="Percent 4" xfId="425"/>
    <cellStyle name="Prozent_SubCatperStud" xfId="426"/>
    <cellStyle name="R Cell text" xfId="427"/>
    <cellStyle name="R column heading/total" xfId="428"/>
    <cellStyle name="R column heading/total 2" xfId="429"/>
    <cellStyle name="R Subtotal" xfId="430"/>
    <cellStyle name="Responses" xfId="431"/>
    <cellStyle name="Responses 2" xfId="432"/>
    <cellStyle name="Responses_ABS data return 29042011" xfId="433"/>
    <cellStyle name="row" xfId="434"/>
    <cellStyle name="RowCodes" xfId="435"/>
    <cellStyle name="Row-Col Headings" xfId="436"/>
    <cellStyle name="RowTitles_CENTRAL_GOVT" xfId="437"/>
    <cellStyle name="RowTitles-Col2" xfId="438"/>
    <cellStyle name="RowTitles-Detail" xfId="439"/>
    <cellStyle name="RSE_N" xfId="440"/>
    <cellStyle name="select array" xfId="441"/>
    <cellStyle name="select array 2" xfId="442"/>
    <cellStyle name="space" xfId="443"/>
    <cellStyle name="Standard_Info" xfId="444"/>
    <cellStyle name="Style 1" xfId="445"/>
    <cellStyle name="Style 1 2" xfId="446"/>
    <cellStyle name="table heading" xfId="447"/>
    <cellStyle name="table heading 2" xfId="448"/>
    <cellStyle name="table heading 3" xfId="449"/>
    <cellStyle name="table heading_2011NHA final attach pt 2 PI 31-40" xfId="450"/>
    <cellStyle name="table subtotal" xfId="451"/>
    <cellStyle name="table text" xfId="452"/>
    <cellStyle name="Table Title" xfId="453"/>
    <cellStyle name="temp" xfId="454"/>
    <cellStyle name="Title" xfId="455"/>
    <cellStyle name="Title 2" xfId="456"/>
    <cellStyle name="Title 3" xfId="457"/>
    <cellStyle name="title1" xfId="458"/>
    <cellStyle name="Total" xfId="459"/>
    <cellStyle name="Total 2" xfId="460"/>
    <cellStyle name="Total 2 2" xfId="461"/>
    <cellStyle name="Total 2 3" xfId="462"/>
    <cellStyle name="Total 2_NHA Batch 1 data (consolidated)" xfId="463"/>
    <cellStyle name="Total 3" xfId="464"/>
    <cellStyle name="Total 4" xfId="465"/>
    <cellStyle name="Total 5" xfId="466"/>
    <cellStyle name="Total 6" xfId="467"/>
    <cellStyle name="Total 7" xfId="468"/>
    <cellStyle name="Total 8" xfId="469"/>
    <cellStyle name="Total 9" xfId="470"/>
    <cellStyle name="totdata" xfId="471"/>
    <cellStyle name="tothead" xfId="472"/>
    <cellStyle name="Warning Text" xfId="473"/>
    <cellStyle name="Warning Text 2" xfId="474"/>
    <cellStyle name="Warning Text 3" xfId="47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4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2171700</xdr:colOff>
      <xdr:row>2</xdr:row>
      <xdr:rowOff>66675</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171450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38100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752475</xdr:colOff>
      <xdr:row>0</xdr:row>
      <xdr:rowOff>704850</xdr:rowOff>
    </xdr:to>
    <xdr:pic>
      <xdr:nvPicPr>
        <xdr:cNvPr id="1" name="Picture 3"/>
        <xdr:cNvPicPr preferRelativeResize="1">
          <a:picLocks noChangeAspect="0"/>
        </xdr:cNvPicPr>
      </xdr:nvPicPr>
      <xdr:blipFill>
        <a:blip r:embed="rId1"/>
        <a:stretch>
          <a:fillRect/>
        </a:stretch>
      </xdr:blipFill>
      <xdr:spPr>
        <a:xfrm>
          <a:off x="0" y="0"/>
          <a:ext cx="3324225" cy="704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47625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447675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47625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57150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238125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57150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38100</xdr:colOff>
      <xdr:row>0</xdr:row>
      <xdr:rowOff>704850</xdr:rowOff>
    </xdr:to>
    <xdr:pic>
      <xdr:nvPicPr>
        <xdr:cNvPr id="1" name="Picture 3"/>
        <xdr:cNvPicPr preferRelativeResize="1">
          <a:picLocks noChangeAspect="0"/>
        </xdr:cNvPicPr>
      </xdr:nvPicPr>
      <xdr:blipFill>
        <a:blip r:embed="rId1"/>
        <a:stretch>
          <a:fillRect/>
        </a:stretch>
      </xdr:blipFill>
      <xdr:spPr>
        <a:xfrm>
          <a:off x="0" y="0"/>
          <a:ext cx="33242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161925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123825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evious%20versions\section_6_tables_v1.2_before%20remoteness%20remov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Table 6.1"/>
      <sheetName val="Table 6.2"/>
      <sheetName val="Table 6.3"/>
      <sheetName val="Table 6.4"/>
      <sheetName val="Table 6.5"/>
      <sheetName val="Table 6.6"/>
      <sheetName val="Table 6.7"/>
      <sheetName val="Table 6.8"/>
      <sheetName val="Table 6.9"/>
      <sheetName val="Table 6.10"/>
      <sheetName val="Table 6.11"/>
      <sheetName val="Table 6.12"/>
      <sheetName val="Table 6.13"/>
      <sheetName val="Table 6.14"/>
      <sheetName val="Table 6.15"/>
      <sheetName val="Table 6.16"/>
      <sheetName val="Table 6.17"/>
    </sheetNames>
    <sheetDataSet>
      <sheetData sheetId="0">
        <row r="4">
          <cell r="A4" t="str">
            <v>Mental health services in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4"/>
  <sheetViews>
    <sheetView tabSelected="1" zoomScalePageLayoutView="0" workbookViewId="0" topLeftCell="A1">
      <selection activeCell="A1" sqref="A1"/>
    </sheetView>
  </sheetViews>
  <sheetFormatPr defaultColWidth="0.85546875" defaultRowHeight="12.75"/>
  <cols>
    <col min="1" max="1" width="4.421875" style="2" customWidth="1"/>
    <col min="2" max="2" width="13.140625" style="2" customWidth="1"/>
    <col min="3" max="3" width="123.28125" style="2" bestFit="1" customWidth="1"/>
    <col min="4" max="4" width="2.7109375" style="2" customWidth="1"/>
    <col min="5" max="254" width="9.140625" style="2" customWidth="1"/>
    <col min="255" max="16384" width="0.85546875" style="2" customWidth="1"/>
  </cols>
  <sheetData>
    <row r="1" spans="1:4" s="15" customFormat="1" ht="42.75" customHeight="1">
      <c r="A1" s="14"/>
      <c r="B1" s="14"/>
      <c r="C1" s="14"/>
      <c r="D1" s="14"/>
    </row>
    <row r="2" spans="1:4" s="15" customFormat="1" ht="7.5" customHeight="1">
      <c r="A2" s="16"/>
      <c r="B2" s="16"/>
      <c r="C2" s="16"/>
      <c r="D2" s="14"/>
    </row>
    <row r="3" spans="1:4" s="15" customFormat="1" ht="15" customHeight="1">
      <c r="A3" s="14"/>
      <c r="B3" s="14"/>
      <c r="C3" s="14"/>
      <c r="D3" s="14"/>
    </row>
    <row r="4" spans="1:4" ht="12.75">
      <c r="A4" s="20" t="s">
        <v>67</v>
      </c>
      <c r="B4" s="21"/>
      <c r="C4" s="21"/>
      <c r="D4" s="1"/>
    </row>
    <row r="5" spans="1:4" ht="15.75" customHeight="1" thickBot="1">
      <c r="A5" s="27" t="s">
        <v>284</v>
      </c>
      <c r="B5" s="3"/>
      <c r="C5" s="3"/>
      <c r="D5" s="1"/>
    </row>
    <row r="6" spans="1:4" ht="6" customHeight="1">
      <c r="A6" s="4"/>
      <c r="B6" s="4"/>
      <c r="C6" s="4"/>
      <c r="D6" s="1"/>
    </row>
    <row r="7" spans="1:4" ht="12.75" customHeight="1">
      <c r="A7" s="253" t="s">
        <v>130</v>
      </c>
      <c r="B7" s="4"/>
      <c r="C7" s="4"/>
      <c r="D7" s="1"/>
    </row>
    <row r="8" spans="1:4" ht="6" customHeight="1">
      <c r="A8" s="28"/>
      <c r="B8" s="4"/>
      <c r="C8" s="4"/>
      <c r="D8" s="1"/>
    </row>
    <row r="9" spans="1:4" ht="12.75">
      <c r="A9" s="28"/>
      <c r="B9" s="252" t="s">
        <v>276</v>
      </c>
      <c r="C9" s="253" t="s">
        <v>165</v>
      </c>
      <c r="D9" s="1"/>
    </row>
    <row r="10" spans="1:4" ht="12.75" customHeight="1">
      <c r="A10" s="28"/>
      <c r="B10" s="252" t="s">
        <v>275</v>
      </c>
      <c r="C10" s="253" t="s">
        <v>166</v>
      </c>
      <c r="D10" s="1"/>
    </row>
    <row r="11" spans="1:4" ht="12.75" customHeight="1">
      <c r="A11" s="28"/>
      <c r="B11" s="252" t="s">
        <v>274</v>
      </c>
      <c r="C11" s="253" t="s">
        <v>212</v>
      </c>
      <c r="D11" s="1"/>
    </row>
    <row r="12" spans="1:4" ht="12.75" customHeight="1">
      <c r="A12" s="28"/>
      <c r="B12" s="252" t="s">
        <v>273</v>
      </c>
      <c r="C12" s="253" t="s">
        <v>213</v>
      </c>
      <c r="D12" s="1"/>
    </row>
    <row r="13" spans="1:4" ht="14.25" customHeight="1">
      <c r="A13" s="28"/>
      <c r="B13" s="301" t="s">
        <v>272</v>
      </c>
      <c r="C13" s="254" t="s">
        <v>281</v>
      </c>
      <c r="D13" s="1"/>
    </row>
    <row r="14" spans="1:4" ht="12.75" customHeight="1">
      <c r="A14" s="28"/>
      <c r="B14" s="252" t="s">
        <v>271</v>
      </c>
      <c r="C14" s="253" t="s">
        <v>167</v>
      </c>
      <c r="D14" s="1"/>
    </row>
    <row r="15" spans="1:4" ht="6" customHeight="1">
      <c r="A15" s="28"/>
      <c r="B15" s="127"/>
      <c r="C15" s="253"/>
      <c r="D15" s="1"/>
    </row>
    <row r="16" spans="1:4" ht="12.75" customHeight="1">
      <c r="A16" s="28" t="s">
        <v>71</v>
      </c>
      <c r="B16" s="127"/>
      <c r="C16" s="127"/>
      <c r="D16" s="1"/>
    </row>
    <row r="17" spans="1:4" ht="6" customHeight="1">
      <c r="A17" s="28"/>
      <c r="B17" s="127"/>
      <c r="C17" s="127"/>
      <c r="D17" s="1"/>
    </row>
    <row r="18" spans="1:4" ht="12.75">
      <c r="A18" s="28"/>
      <c r="B18" s="252" t="s">
        <v>270</v>
      </c>
      <c r="C18" s="253" t="s">
        <v>168</v>
      </c>
      <c r="D18" s="1"/>
    </row>
    <row r="19" spans="1:4" ht="12.75" customHeight="1">
      <c r="A19" s="28"/>
      <c r="B19" s="252" t="s">
        <v>269</v>
      </c>
      <c r="C19" s="253" t="s">
        <v>169</v>
      </c>
      <c r="D19" s="1"/>
    </row>
    <row r="20" spans="1:4" ht="12.75" customHeight="1">
      <c r="A20" s="28"/>
      <c r="B20" s="252" t="s">
        <v>268</v>
      </c>
      <c r="C20" s="253" t="s">
        <v>214</v>
      </c>
      <c r="D20" s="1"/>
    </row>
    <row r="21" spans="1:4" ht="12.75" customHeight="1">
      <c r="A21" s="28"/>
      <c r="B21" s="252" t="s">
        <v>267</v>
      </c>
      <c r="C21" s="253" t="s">
        <v>215</v>
      </c>
      <c r="D21" s="1"/>
    </row>
    <row r="22" spans="1:4" ht="12.75" customHeight="1">
      <c r="A22" s="28"/>
      <c r="B22" s="252" t="s">
        <v>266</v>
      </c>
      <c r="C22" s="253" t="s">
        <v>216</v>
      </c>
      <c r="D22" s="1"/>
    </row>
    <row r="23" spans="1:4" ht="13.5" customHeight="1">
      <c r="A23" s="28"/>
      <c r="B23" s="301" t="s">
        <v>265</v>
      </c>
      <c r="C23" s="254" t="s">
        <v>282</v>
      </c>
      <c r="D23" s="1"/>
    </row>
    <row r="24" spans="1:4" ht="12.75" customHeight="1">
      <c r="A24" s="28"/>
      <c r="B24" s="252" t="s">
        <v>264</v>
      </c>
      <c r="C24" s="253" t="s">
        <v>170</v>
      </c>
      <c r="D24" s="1"/>
    </row>
    <row r="25" spans="1:4" ht="6" customHeight="1">
      <c r="A25" s="28"/>
      <c r="B25" s="127"/>
      <c r="C25" s="253"/>
      <c r="D25" s="1"/>
    </row>
    <row r="26" spans="1:4" ht="12.75" customHeight="1">
      <c r="A26" s="29" t="s">
        <v>72</v>
      </c>
      <c r="B26" s="127"/>
      <c r="C26" s="253"/>
      <c r="D26" s="1"/>
    </row>
    <row r="27" spans="1:4" ht="6" customHeight="1">
      <c r="A27" s="29"/>
      <c r="B27" s="127"/>
      <c r="C27" s="253"/>
      <c r="D27" s="1"/>
    </row>
    <row r="28" spans="1:4" ht="12.75" customHeight="1">
      <c r="A28" s="30"/>
      <c r="B28" s="255" t="s">
        <v>263</v>
      </c>
      <c r="C28" s="253" t="s">
        <v>171</v>
      </c>
      <c r="D28" s="10"/>
    </row>
    <row r="29" spans="1:4" ht="12.75" customHeight="1">
      <c r="A29" s="30"/>
      <c r="B29" s="255" t="s">
        <v>262</v>
      </c>
      <c r="C29" s="253" t="s">
        <v>172</v>
      </c>
      <c r="D29" s="10"/>
    </row>
    <row r="30" spans="1:4" ht="6" customHeight="1">
      <c r="A30" s="28"/>
      <c r="B30" s="255"/>
      <c r="C30" s="256"/>
      <c r="D30" s="10"/>
    </row>
    <row r="31" spans="1:4" ht="12.75">
      <c r="A31" s="28" t="s">
        <v>131</v>
      </c>
      <c r="B31" s="127"/>
      <c r="C31" s="253"/>
      <c r="D31" s="1"/>
    </row>
    <row r="32" spans="1:4" ht="12.75">
      <c r="A32" s="28"/>
      <c r="B32" s="255" t="s">
        <v>261</v>
      </c>
      <c r="C32" s="253" t="s">
        <v>173</v>
      </c>
      <c r="D32" s="1"/>
    </row>
    <row r="33" spans="1:4" ht="12.75">
      <c r="A33" s="28"/>
      <c r="B33" s="255" t="s">
        <v>260</v>
      </c>
      <c r="C33" s="253" t="s">
        <v>217</v>
      </c>
      <c r="D33" s="1"/>
    </row>
    <row r="34" spans="1:4" ht="12.75">
      <c r="A34" s="28"/>
      <c r="B34" s="127"/>
      <c r="C34" s="253"/>
      <c r="D34" s="1"/>
    </row>
  </sheetData>
  <sheetProtection/>
  <hyperlinks>
    <hyperlink ref="B14" location="'Table MBS.6'!A1" display="Table MBS.6"/>
    <hyperlink ref="B28" location="'Table MBS.14'!A1" display="Table MBS.14"/>
    <hyperlink ref="B29" location="'Table MBS.15'!A1" display="Table MBS.15"/>
    <hyperlink ref="B9" location="'Table MBS.1'!A1" display="Table MBS.1"/>
    <hyperlink ref="B10" location="'Table MBS.2'!A1" display="Table MBS.2"/>
    <hyperlink ref="B11" location="'Table MBS.3'!A1" display="Table MBS.3"/>
    <hyperlink ref="B12" location="'Table MBS.4'!A1" display="Table MBS.4"/>
    <hyperlink ref="B24" location="'Table MBS.13'!A1" display="Table MBS.13"/>
    <hyperlink ref="B18" location="'Table MBS.7'!A1" display="Table MBS.7"/>
    <hyperlink ref="B19" location="'Table MBS.8'!A1" display="Table MBS.8"/>
    <hyperlink ref="B20" location="'Table MBS.9'!A1" display="Table MBS.9"/>
    <hyperlink ref="B21" location="'Table MBS.10'!A1" display="Table MBS.10"/>
    <hyperlink ref="B22" location="'Table MBS.11'!A1" display="Table MBS.11"/>
    <hyperlink ref="B32" location="'Table MBS.16'!A1" display="Table MBS.16"/>
    <hyperlink ref="B33" location="'Table MBS.17'!A1" display="Table MBS.17"/>
    <hyperlink ref="B13" location="'Table MBS.5'!A1" display="Table MBS.5"/>
    <hyperlink ref="B23" location="'Table MBS.12'!A1" display="Table MBS.12"/>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dimension ref="A1:J69"/>
  <sheetViews>
    <sheetView zoomScalePageLayoutView="0" workbookViewId="0" topLeftCell="A1">
      <selection activeCell="A1" sqref="A1"/>
    </sheetView>
  </sheetViews>
  <sheetFormatPr defaultColWidth="9.140625" defaultRowHeight="12.75"/>
  <cols>
    <col min="1" max="1" width="4.421875" style="2" customWidth="1"/>
    <col min="2" max="2" width="51.140625" style="5" customWidth="1"/>
    <col min="3" max="8" width="10.421875" style="2" customWidth="1"/>
    <col min="9" max="9" width="17.57421875" style="2" customWidth="1"/>
    <col min="10" max="10" width="2.7109375" style="2" customWidth="1"/>
    <col min="11" max="16384" width="9.140625" style="2" customWidth="1"/>
  </cols>
  <sheetData>
    <row r="1" spans="1:10" s="15" customFormat="1" ht="57" customHeight="1">
      <c r="A1" s="14"/>
      <c r="B1" s="14"/>
      <c r="C1" s="17"/>
      <c r="D1" s="14"/>
      <c r="E1" s="14"/>
      <c r="F1" s="14"/>
      <c r="G1" s="14"/>
      <c r="H1" s="14"/>
      <c r="I1" s="14"/>
      <c r="J1" s="14"/>
    </row>
    <row r="2" spans="1:10" s="15" customFormat="1" ht="7.5" customHeight="1">
      <c r="A2" s="16"/>
      <c r="B2" s="16"/>
      <c r="C2" s="18"/>
      <c r="D2" s="16"/>
      <c r="E2" s="16"/>
      <c r="F2" s="16"/>
      <c r="G2" s="16"/>
      <c r="H2" s="16"/>
      <c r="I2" s="16"/>
      <c r="J2" s="14"/>
    </row>
    <row r="3" spans="1:10" s="15" customFormat="1" ht="15" customHeight="1">
      <c r="A3" s="14"/>
      <c r="B3" s="14"/>
      <c r="C3" s="17"/>
      <c r="D3" s="14"/>
      <c r="E3" s="14"/>
      <c r="F3" s="14"/>
      <c r="G3" s="14"/>
      <c r="H3" s="14"/>
      <c r="I3" s="14"/>
      <c r="J3" s="14"/>
    </row>
    <row r="4" spans="1:10" ht="12.75">
      <c r="A4" s="142" t="str">
        <f>'Table of contents'!A4</f>
        <v>Mental health services in Australia</v>
      </c>
      <c r="B4" s="143"/>
      <c r="C4" s="144"/>
      <c r="D4" s="189"/>
      <c r="E4" s="189"/>
      <c r="F4" s="189"/>
      <c r="G4" s="189"/>
      <c r="H4" s="189"/>
      <c r="I4" s="189"/>
      <c r="J4" s="188"/>
    </row>
    <row r="5" spans="1:10" ht="13.5" customHeight="1" thickBot="1">
      <c r="A5" s="146" t="str">
        <f>'Table of contents'!A5</f>
        <v>Medicare-subsidised mental health-related services (version 2.0)</v>
      </c>
      <c r="B5" s="190"/>
      <c r="C5" s="190"/>
      <c r="D5" s="190"/>
      <c r="E5" s="190"/>
      <c r="F5" s="190"/>
      <c r="G5" s="190"/>
      <c r="H5" s="148"/>
      <c r="I5" s="148" t="s">
        <v>55</v>
      </c>
      <c r="J5" s="188"/>
    </row>
    <row r="6" spans="1:10" ht="6" customHeight="1">
      <c r="A6" s="191"/>
      <c r="B6" s="191"/>
      <c r="C6" s="191"/>
      <c r="D6" s="191"/>
      <c r="E6" s="191"/>
      <c r="F6" s="191"/>
      <c r="G6" s="191"/>
      <c r="H6" s="191"/>
      <c r="I6" s="191"/>
      <c r="J6" s="188"/>
    </row>
    <row r="7" spans="1:10" ht="15.75" customHeight="1" thickBot="1">
      <c r="A7" s="324" t="s">
        <v>252</v>
      </c>
      <c r="B7" s="324"/>
      <c r="C7" s="324"/>
      <c r="D7" s="324"/>
      <c r="E7" s="324"/>
      <c r="F7" s="324"/>
      <c r="G7" s="324"/>
      <c r="H7" s="324"/>
      <c r="I7" s="324"/>
      <c r="J7" s="188"/>
    </row>
    <row r="8" spans="1:10" ht="38.25" customHeight="1" thickBot="1">
      <c r="A8" s="199"/>
      <c r="B8" s="152" t="s">
        <v>146</v>
      </c>
      <c r="C8" s="87" t="s">
        <v>25</v>
      </c>
      <c r="D8" s="87" t="s">
        <v>26</v>
      </c>
      <c r="E8" s="87" t="s">
        <v>27</v>
      </c>
      <c r="F8" s="87" t="s">
        <v>32</v>
      </c>
      <c r="G8" s="87" t="s">
        <v>65</v>
      </c>
      <c r="H8" s="87" t="s">
        <v>96</v>
      </c>
      <c r="I8" s="199" t="s">
        <v>129</v>
      </c>
      <c r="J8" s="188"/>
    </row>
    <row r="9" spans="1:10" ht="12.75" customHeight="1">
      <c r="A9" s="200">
        <v>1</v>
      </c>
      <c r="B9" s="132"/>
      <c r="C9" s="325" t="s">
        <v>33</v>
      </c>
      <c r="D9" s="325"/>
      <c r="E9" s="325"/>
      <c r="F9" s="325"/>
      <c r="G9" s="325"/>
      <c r="H9" s="325"/>
      <c r="I9" s="155"/>
      <c r="J9" s="188"/>
    </row>
    <row r="10" spans="1:10" ht="12.75" customHeight="1">
      <c r="A10" s="200">
        <v>2</v>
      </c>
      <c r="B10" s="133" t="s">
        <v>60</v>
      </c>
      <c r="C10" s="113">
        <v>42944</v>
      </c>
      <c r="D10" s="176">
        <v>76309</v>
      </c>
      <c r="E10" s="176">
        <v>81479</v>
      </c>
      <c r="F10" s="176">
        <v>84990</v>
      </c>
      <c r="G10" s="176">
        <v>88635</v>
      </c>
      <c r="H10" s="176">
        <v>93877</v>
      </c>
      <c r="I10" s="201">
        <v>5.316364770497217</v>
      </c>
      <c r="J10" s="188"/>
    </row>
    <row r="11" spans="1:10" ht="12.75" customHeight="1">
      <c r="A11" s="200">
        <v>3</v>
      </c>
      <c r="B11" s="133" t="s">
        <v>61</v>
      </c>
      <c r="C11" s="113">
        <v>3591</v>
      </c>
      <c r="D11" s="176">
        <v>8730</v>
      </c>
      <c r="E11" s="176">
        <v>10505</v>
      </c>
      <c r="F11" s="176">
        <v>11368</v>
      </c>
      <c r="G11" s="176">
        <v>12129</v>
      </c>
      <c r="H11" s="176">
        <v>13620</v>
      </c>
      <c r="I11" s="201">
        <v>11.761112437401877</v>
      </c>
      <c r="J11" s="188"/>
    </row>
    <row r="12" spans="1:10" ht="12.75" customHeight="1">
      <c r="A12" s="200">
        <v>4</v>
      </c>
      <c r="B12" s="133" t="s">
        <v>59</v>
      </c>
      <c r="C12" s="113">
        <v>448</v>
      </c>
      <c r="D12" s="176">
        <v>903</v>
      </c>
      <c r="E12" s="176">
        <v>1045</v>
      </c>
      <c r="F12" s="176">
        <v>1153</v>
      </c>
      <c r="G12" s="176">
        <v>1361</v>
      </c>
      <c r="H12" s="176">
        <v>1380</v>
      </c>
      <c r="I12" s="201">
        <v>11.185418227640653</v>
      </c>
      <c r="J12" s="192"/>
    </row>
    <row r="13" spans="1:10" ht="12.75" customHeight="1">
      <c r="A13" s="200">
        <v>5</v>
      </c>
      <c r="B13" s="134" t="s">
        <v>8</v>
      </c>
      <c r="C13" s="113">
        <v>1635793</v>
      </c>
      <c r="D13" s="176">
        <v>1549250</v>
      </c>
      <c r="E13" s="176">
        <v>1533511</v>
      </c>
      <c r="F13" s="176">
        <v>1528412</v>
      </c>
      <c r="G13" s="176">
        <v>1533506</v>
      </c>
      <c r="H13" s="176">
        <v>1539111</v>
      </c>
      <c r="I13" s="192">
        <v>-0.1640144951719491</v>
      </c>
      <c r="J13" s="192"/>
    </row>
    <row r="14" spans="1:10" ht="12.75" customHeight="1">
      <c r="A14" s="200">
        <v>6</v>
      </c>
      <c r="B14" s="134" t="s">
        <v>9</v>
      </c>
      <c r="C14" s="113">
        <v>222576</v>
      </c>
      <c r="D14" s="176">
        <v>232040</v>
      </c>
      <c r="E14" s="176">
        <v>250955</v>
      </c>
      <c r="F14" s="176">
        <v>262823</v>
      </c>
      <c r="G14" s="176">
        <v>270854</v>
      </c>
      <c r="H14" s="176">
        <v>299955</v>
      </c>
      <c r="I14" s="192">
        <v>6.628503048977907</v>
      </c>
      <c r="J14" s="192"/>
    </row>
    <row r="15" spans="1:10" ht="12.75" customHeight="1">
      <c r="A15" s="200">
        <v>7</v>
      </c>
      <c r="B15" s="134" t="s">
        <v>10</v>
      </c>
      <c r="C15" s="113">
        <v>14115</v>
      </c>
      <c r="D15" s="176">
        <v>13310</v>
      </c>
      <c r="E15" s="176">
        <v>12056</v>
      </c>
      <c r="F15" s="176">
        <v>11632</v>
      </c>
      <c r="G15" s="176">
        <v>12845</v>
      </c>
      <c r="H15" s="176">
        <v>13599</v>
      </c>
      <c r="I15" s="192">
        <v>0.5384602194327792</v>
      </c>
      <c r="J15" s="192"/>
    </row>
    <row r="16" spans="1:10" ht="12.75" customHeight="1">
      <c r="A16" s="200">
        <v>8</v>
      </c>
      <c r="B16" s="134" t="s">
        <v>11</v>
      </c>
      <c r="C16" s="113">
        <v>41689</v>
      </c>
      <c r="D16" s="176">
        <v>41360</v>
      </c>
      <c r="E16" s="176">
        <v>45074</v>
      </c>
      <c r="F16" s="176">
        <v>45239</v>
      </c>
      <c r="G16" s="176">
        <v>44374</v>
      </c>
      <c r="H16" s="176">
        <v>46576</v>
      </c>
      <c r="I16" s="192">
        <v>3.013801581395903</v>
      </c>
      <c r="J16" s="192"/>
    </row>
    <row r="17" spans="1:10" ht="12.75" customHeight="1">
      <c r="A17" s="200">
        <v>9</v>
      </c>
      <c r="B17" s="134" t="s">
        <v>14</v>
      </c>
      <c r="C17" s="113">
        <v>6093</v>
      </c>
      <c r="D17" s="176">
        <v>6634</v>
      </c>
      <c r="E17" s="176">
        <v>8581</v>
      </c>
      <c r="F17" s="176">
        <v>11173</v>
      </c>
      <c r="G17" s="176">
        <v>15571</v>
      </c>
      <c r="H17" s="176">
        <v>18721</v>
      </c>
      <c r="I17" s="192">
        <v>29.609965203364986</v>
      </c>
      <c r="J17" s="192"/>
    </row>
    <row r="18" spans="1:10" ht="12.75" customHeight="1">
      <c r="A18" s="200">
        <v>10</v>
      </c>
      <c r="B18" s="134" t="s">
        <v>37</v>
      </c>
      <c r="C18" s="113">
        <v>665</v>
      </c>
      <c r="D18" s="176">
        <v>1125</v>
      </c>
      <c r="E18" s="176">
        <v>1356</v>
      </c>
      <c r="F18" s="176">
        <v>1719</v>
      </c>
      <c r="G18" s="176">
        <v>2633</v>
      </c>
      <c r="H18" s="176">
        <v>2301</v>
      </c>
      <c r="I18" s="192">
        <v>19.588942094388393</v>
      </c>
      <c r="J18" s="193"/>
    </row>
    <row r="19" spans="1:10" ht="12.75" customHeight="1">
      <c r="A19" s="200">
        <v>11</v>
      </c>
      <c r="B19" s="134" t="s">
        <v>13</v>
      </c>
      <c r="C19" s="113">
        <v>637</v>
      </c>
      <c r="D19" s="176">
        <v>1015</v>
      </c>
      <c r="E19" s="176">
        <v>1144</v>
      </c>
      <c r="F19" s="176">
        <v>1434</v>
      </c>
      <c r="G19" s="176">
        <v>2026</v>
      </c>
      <c r="H19" s="176">
        <v>3421</v>
      </c>
      <c r="I19" s="192">
        <v>35.494528490903285</v>
      </c>
      <c r="J19" s="194"/>
    </row>
    <row r="20" spans="1:10" ht="12.75" customHeight="1">
      <c r="A20" s="200">
        <v>12</v>
      </c>
      <c r="B20" s="133" t="s">
        <v>52</v>
      </c>
      <c r="C20" s="113">
        <v>17982</v>
      </c>
      <c r="D20" s="176">
        <v>19026</v>
      </c>
      <c r="E20" s="176">
        <v>21391</v>
      </c>
      <c r="F20" s="176">
        <v>23326</v>
      </c>
      <c r="G20" s="176">
        <v>25279</v>
      </c>
      <c r="H20" s="176">
        <v>25986</v>
      </c>
      <c r="I20" s="192">
        <v>8.10554870049771</v>
      </c>
      <c r="J20" s="194"/>
    </row>
    <row r="21" spans="1:10" ht="12.75" customHeight="1">
      <c r="A21" s="200">
        <v>13</v>
      </c>
      <c r="B21" s="276" t="s">
        <v>224</v>
      </c>
      <c r="C21" s="113" t="s">
        <v>28</v>
      </c>
      <c r="D21" s="176" t="s">
        <v>28</v>
      </c>
      <c r="E21" s="176">
        <v>125</v>
      </c>
      <c r="F21" s="176">
        <v>212</v>
      </c>
      <c r="G21" s="176">
        <v>198</v>
      </c>
      <c r="H21" s="176">
        <v>230</v>
      </c>
      <c r="I21" s="201" t="s">
        <v>28</v>
      </c>
      <c r="J21" s="193"/>
    </row>
    <row r="22" spans="1:10" ht="12.75" customHeight="1">
      <c r="A22" s="200">
        <v>14</v>
      </c>
      <c r="B22" s="132" t="s">
        <v>34</v>
      </c>
      <c r="C22" s="202">
        <v>1986533</v>
      </c>
      <c r="D22" s="202">
        <v>1949702</v>
      </c>
      <c r="E22" s="202">
        <v>1967222</v>
      </c>
      <c r="F22" s="202">
        <v>1983481</v>
      </c>
      <c r="G22" s="202">
        <v>2009411</v>
      </c>
      <c r="H22" s="202">
        <v>2058777</v>
      </c>
      <c r="I22" s="203">
        <v>1.3701916697752559</v>
      </c>
      <c r="J22" s="192"/>
    </row>
    <row r="23" spans="1:10" ht="12.75" customHeight="1">
      <c r="A23" s="200">
        <v>15</v>
      </c>
      <c r="B23" s="133" t="s">
        <v>229</v>
      </c>
      <c r="C23" s="112">
        <v>95.29831859907802</v>
      </c>
      <c r="D23" s="204">
        <v>92.06279472270178</v>
      </c>
      <c r="E23" s="204">
        <v>91.12958470907883</v>
      </c>
      <c r="F23" s="204">
        <v>90.4516565580405</v>
      </c>
      <c r="G23" s="204">
        <v>90.58429344389961</v>
      </c>
      <c r="H23" s="204">
        <v>91.56085698504003</v>
      </c>
      <c r="I23" s="192">
        <v>-0.13658265814043835</v>
      </c>
      <c r="J23" s="192"/>
    </row>
    <row r="24" spans="1:10" ht="12.75" customHeight="1">
      <c r="A24" s="200">
        <v>16</v>
      </c>
      <c r="B24" s="133"/>
      <c r="C24" s="112"/>
      <c r="D24" s="204"/>
      <c r="E24" s="204"/>
      <c r="F24" s="204"/>
      <c r="G24" s="204"/>
      <c r="H24" s="204"/>
      <c r="I24" s="192"/>
      <c r="J24" s="192"/>
    </row>
    <row r="25" spans="1:10" ht="12.75" customHeight="1">
      <c r="A25" s="200">
        <v>17</v>
      </c>
      <c r="B25" s="132"/>
      <c r="C25" s="326" t="s">
        <v>80</v>
      </c>
      <c r="D25" s="326"/>
      <c r="E25" s="326"/>
      <c r="F25" s="326"/>
      <c r="G25" s="326"/>
      <c r="H25" s="326"/>
      <c r="I25" s="116"/>
      <c r="J25" s="193"/>
    </row>
    <row r="26" spans="1:10" ht="12.75" customHeight="1">
      <c r="A26" s="200">
        <v>18</v>
      </c>
      <c r="B26" s="86" t="s">
        <v>175</v>
      </c>
      <c r="C26" s="113">
        <v>546515</v>
      </c>
      <c r="D26" s="176">
        <v>1183690</v>
      </c>
      <c r="E26" s="176">
        <v>1549943</v>
      </c>
      <c r="F26" s="176">
        <v>1761913</v>
      </c>
      <c r="G26" s="176">
        <v>2047701</v>
      </c>
      <c r="H26" s="176">
        <v>2116117</v>
      </c>
      <c r="I26" s="201">
        <v>15.631304285036073</v>
      </c>
      <c r="J26" s="194"/>
    </row>
    <row r="27" spans="1:10" ht="12.75" customHeight="1">
      <c r="A27" s="200">
        <v>19</v>
      </c>
      <c r="B27" s="86" t="s">
        <v>79</v>
      </c>
      <c r="C27" s="113">
        <v>36779</v>
      </c>
      <c r="D27" s="176">
        <v>37133</v>
      </c>
      <c r="E27" s="176">
        <v>35164</v>
      </c>
      <c r="F27" s="176">
        <v>34266</v>
      </c>
      <c r="G27" s="176">
        <v>42905</v>
      </c>
      <c r="H27" s="176">
        <v>38692</v>
      </c>
      <c r="I27" s="201">
        <v>1.0334737840598462</v>
      </c>
      <c r="J27" s="188"/>
    </row>
    <row r="28" spans="1:10" ht="12.75" customHeight="1">
      <c r="A28" s="200">
        <v>20</v>
      </c>
      <c r="B28" s="86" t="s">
        <v>56</v>
      </c>
      <c r="C28" s="113">
        <v>16365</v>
      </c>
      <c r="D28" s="176">
        <v>16176</v>
      </c>
      <c r="E28" s="176">
        <v>14936</v>
      </c>
      <c r="F28" s="176">
        <v>13770</v>
      </c>
      <c r="G28" s="176">
        <v>12222</v>
      </c>
      <c r="H28" s="176">
        <v>11238</v>
      </c>
      <c r="I28" s="192">
        <v>-8.70342770375483</v>
      </c>
      <c r="J28" s="193"/>
    </row>
    <row r="29" spans="1:10" ht="12.75" customHeight="1">
      <c r="A29" s="200">
        <v>21</v>
      </c>
      <c r="B29" s="86" t="s">
        <v>230</v>
      </c>
      <c r="C29" s="113">
        <v>19256</v>
      </c>
      <c r="D29" s="176">
        <v>20963</v>
      </c>
      <c r="E29" s="176">
        <v>22304</v>
      </c>
      <c r="F29" s="176">
        <v>25145</v>
      </c>
      <c r="G29" s="176">
        <v>28471</v>
      </c>
      <c r="H29" s="176">
        <v>28483</v>
      </c>
      <c r="I29" s="201">
        <v>7.965021078503121</v>
      </c>
      <c r="J29" s="193"/>
    </row>
    <row r="30" spans="1:10" ht="12.75" customHeight="1">
      <c r="A30" s="200">
        <v>22</v>
      </c>
      <c r="B30" s="132" t="s">
        <v>231</v>
      </c>
      <c r="C30" s="202">
        <v>634958</v>
      </c>
      <c r="D30" s="202">
        <v>1258012</v>
      </c>
      <c r="E30" s="202">
        <v>1622367</v>
      </c>
      <c r="F30" s="202">
        <v>1835100</v>
      </c>
      <c r="G30" s="202">
        <v>2131305</v>
      </c>
      <c r="H30" s="202">
        <v>2194532</v>
      </c>
      <c r="I30" s="205">
        <v>14.924939433072382</v>
      </c>
      <c r="J30" s="193"/>
    </row>
    <row r="31" spans="1:10" ht="12.75" customHeight="1">
      <c r="A31" s="200">
        <v>23</v>
      </c>
      <c r="B31" s="133" t="s">
        <v>229</v>
      </c>
      <c r="C31" s="112">
        <v>30.46031945154366</v>
      </c>
      <c r="D31" s="204">
        <v>59.40194989526375</v>
      </c>
      <c r="E31" s="204">
        <v>75.15452295455931</v>
      </c>
      <c r="F31" s="204">
        <v>83.6851146795256</v>
      </c>
      <c r="G31" s="204">
        <v>96.0792777278767</v>
      </c>
      <c r="H31" s="204">
        <v>97.59834630030055</v>
      </c>
      <c r="I31" s="201">
        <v>13.216686291565782</v>
      </c>
      <c r="J31" s="195"/>
    </row>
    <row r="32" spans="1:10" ht="12.75" customHeight="1">
      <c r="A32" s="200">
        <v>24</v>
      </c>
      <c r="B32" s="134"/>
      <c r="C32" s="206"/>
      <c r="D32" s="207"/>
      <c r="E32" s="207"/>
      <c r="F32" s="207"/>
      <c r="G32" s="207"/>
      <c r="H32" s="207"/>
      <c r="I32" s="192"/>
      <c r="J32" s="195"/>
    </row>
    <row r="33" spans="1:10" ht="12.75" customHeight="1">
      <c r="A33" s="200">
        <v>25</v>
      </c>
      <c r="B33" s="132"/>
      <c r="C33" s="326" t="s">
        <v>81</v>
      </c>
      <c r="D33" s="326"/>
      <c r="E33" s="326"/>
      <c r="F33" s="326"/>
      <c r="G33" s="326"/>
      <c r="H33" s="326"/>
      <c r="I33" s="116"/>
      <c r="J33" s="193"/>
    </row>
    <row r="34" spans="1:10" ht="12.75" customHeight="1">
      <c r="A34" s="200">
        <v>26</v>
      </c>
      <c r="B34" s="133" t="s">
        <v>147</v>
      </c>
      <c r="C34" s="113">
        <v>189946</v>
      </c>
      <c r="D34" s="176">
        <v>649377</v>
      </c>
      <c r="E34" s="176">
        <v>904835</v>
      </c>
      <c r="F34" s="176">
        <v>1087169</v>
      </c>
      <c r="G34" s="176">
        <v>1270250</v>
      </c>
      <c r="H34" s="176">
        <v>1378089</v>
      </c>
      <c r="I34" s="201">
        <v>20.696615186456246</v>
      </c>
      <c r="J34" s="194"/>
    </row>
    <row r="35" spans="1:10" ht="12.75" customHeight="1">
      <c r="A35" s="200">
        <v>27</v>
      </c>
      <c r="B35" s="132" t="s">
        <v>126</v>
      </c>
      <c r="C35" s="202">
        <v>189946</v>
      </c>
      <c r="D35" s="202">
        <v>649377</v>
      </c>
      <c r="E35" s="202">
        <v>904835</v>
      </c>
      <c r="F35" s="202">
        <v>1087169</v>
      </c>
      <c r="G35" s="202">
        <v>1270250</v>
      </c>
      <c r="H35" s="202">
        <v>1378089</v>
      </c>
      <c r="I35" s="205">
        <v>20.696615186456246</v>
      </c>
      <c r="J35" s="193"/>
    </row>
    <row r="36" spans="1:10" ht="12.75" customHeight="1">
      <c r="A36" s="200">
        <v>28</v>
      </c>
      <c r="B36" s="133" t="s">
        <v>229</v>
      </c>
      <c r="C36" s="112">
        <v>9.112123697225504</v>
      </c>
      <c r="D36" s="204">
        <v>30.66287127399157</v>
      </c>
      <c r="E36" s="204">
        <v>41.91557321961596</v>
      </c>
      <c r="F36" s="204">
        <v>49.577604730546106</v>
      </c>
      <c r="G36" s="204">
        <v>57.2628988032381</v>
      </c>
      <c r="H36" s="204">
        <v>61.28833275369641</v>
      </c>
      <c r="I36" s="201">
        <v>18.90257141250633</v>
      </c>
      <c r="J36" s="195"/>
    </row>
    <row r="37" spans="1:10" ht="12.75" customHeight="1">
      <c r="A37" s="200">
        <v>29</v>
      </c>
      <c r="B37" s="134"/>
      <c r="C37" s="206"/>
      <c r="D37" s="207"/>
      <c r="E37" s="207"/>
      <c r="F37" s="207"/>
      <c r="G37" s="207"/>
      <c r="H37" s="207"/>
      <c r="I37" s="192"/>
      <c r="J37" s="195"/>
    </row>
    <row r="38" spans="1:10" ht="12.75" customHeight="1">
      <c r="A38" s="200">
        <v>30</v>
      </c>
      <c r="B38" s="132"/>
      <c r="C38" s="326" t="s">
        <v>82</v>
      </c>
      <c r="D38" s="326"/>
      <c r="E38" s="326"/>
      <c r="F38" s="326"/>
      <c r="G38" s="326"/>
      <c r="H38" s="326"/>
      <c r="I38" s="116"/>
      <c r="J38" s="193"/>
    </row>
    <row r="39" spans="1:10" ht="12.75" customHeight="1">
      <c r="A39" s="200">
        <v>31</v>
      </c>
      <c r="B39" s="133" t="s">
        <v>148</v>
      </c>
      <c r="C39" s="113">
        <v>407117</v>
      </c>
      <c r="D39" s="176">
        <v>1220669</v>
      </c>
      <c r="E39" s="176">
        <v>1573798</v>
      </c>
      <c r="F39" s="176">
        <v>1869203</v>
      </c>
      <c r="G39" s="176">
        <v>2091249</v>
      </c>
      <c r="H39" s="176">
        <v>2050902</v>
      </c>
      <c r="I39" s="201">
        <v>13.850973455416282</v>
      </c>
      <c r="J39" s="188"/>
    </row>
    <row r="40" spans="1:10" ht="12.75" customHeight="1">
      <c r="A40" s="200">
        <v>32</v>
      </c>
      <c r="B40" s="133" t="s">
        <v>143</v>
      </c>
      <c r="C40" s="113">
        <v>49190</v>
      </c>
      <c r="D40" s="176">
        <v>7788</v>
      </c>
      <c r="E40" s="176">
        <v>6591</v>
      </c>
      <c r="F40" s="176">
        <v>6902</v>
      </c>
      <c r="G40" s="176">
        <v>6887</v>
      </c>
      <c r="H40" s="176">
        <v>10028</v>
      </c>
      <c r="I40" s="192">
        <v>6.523909168135211</v>
      </c>
      <c r="J40" s="193"/>
    </row>
    <row r="41" spans="1:10" ht="12.75" customHeight="1">
      <c r="A41" s="200">
        <v>33</v>
      </c>
      <c r="B41" s="133" t="s">
        <v>228</v>
      </c>
      <c r="C41" s="113" t="s">
        <v>28</v>
      </c>
      <c r="D41" s="176" t="s">
        <v>28</v>
      </c>
      <c r="E41" s="176">
        <v>4575</v>
      </c>
      <c r="F41" s="176">
        <v>7717</v>
      </c>
      <c r="G41" s="176">
        <v>8445</v>
      </c>
      <c r="H41" s="176">
        <v>10594</v>
      </c>
      <c r="I41" s="201" t="s">
        <v>28</v>
      </c>
      <c r="J41" s="193"/>
    </row>
    <row r="42" spans="1:10" ht="12.75" customHeight="1">
      <c r="A42" s="200">
        <v>34</v>
      </c>
      <c r="B42" s="130" t="s">
        <v>237</v>
      </c>
      <c r="C42" s="113" t="s">
        <v>28</v>
      </c>
      <c r="D42" s="176" t="s">
        <v>28</v>
      </c>
      <c r="E42" s="176">
        <v>7</v>
      </c>
      <c r="F42" s="176">
        <v>32</v>
      </c>
      <c r="G42" s="176">
        <v>39</v>
      </c>
      <c r="H42" s="176">
        <v>173</v>
      </c>
      <c r="I42" s="201" t="s">
        <v>28</v>
      </c>
      <c r="J42" s="193"/>
    </row>
    <row r="43" spans="1:10" ht="12.75" customHeight="1">
      <c r="A43" s="200">
        <v>35</v>
      </c>
      <c r="B43" s="132" t="s">
        <v>127</v>
      </c>
      <c r="C43" s="202">
        <v>456307</v>
      </c>
      <c r="D43" s="202">
        <v>1228457</v>
      </c>
      <c r="E43" s="202">
        <v>1584971</v>
      </c>
      <c r="F43" s="202">
        <v>1883854</v>
      </c>
      <c r="G43" s="202">
        <v>2106620</v>
      </c>
      <c r="H43" s="202">
        <v>2071697</v>
      </c>
      <c r="I43" s="205">
        <v>13.95714742557994</v>
      </c>
      <c r="J43" s="193"/>
    </row>
    <row r="44" spans="1:10" ht="12.75" customHeight="1">
      <c r="A44" s="200">
        <v>36</v>
      </c>
      <c r="B44" s="133" t="s">
        <v>229</v>
      </c>
      <c r="C44" s="112">
        <v>21.890041527117596</v>
      </c>
      <c r="D44" s="204">
        <v>58.00639513970138</v>
      </c>
      <c r="E44" s="204">
        <v>73.42219078778774</v>
      </c>
      <c r="F44" s="204">
        <v>85.90841808592612</v>
      </c>
      <c r="G44" s="204">
        <v>94.96647736813811</v>
      </c>
      <c r="H44" s="204">
        <v>92.13545358887168</v>
      </c>
      <c r="I44" s="201">
        <v>12.263279618929989</v>
      </c>
      <c r="J44" s="195"/>
    </row>
    <row r="45" spans="1:10" ht="12.75" customHeight="1">
      <c r="A45" s="200">
        <v>37</v>
      </c>
      <c r="B45" s="134"/>
      <c r="C45" s="206"/>
      <c r="D45" s="207"/>
      <c r="E45" s="207"/>
      <c r="F45" s="207"/>
      <c r="G45" s="207"/>
      <c r="H45" s="207"/>
      <c r="I45" s="192"/>
      <c r="J45" s="195"/>
    </row>
    <row r="46" spans="1:10" ht="12.75" customHeight="1">
      <c r="A46" s="200">
        <v>38</v>
      </c>
      <c r="B46" s="132"/>
      <c r="C46" s="326" t="s">
        <v>218</v>
      </c>
      <c r="D46" s="326"/>
      <c r="E46" s="326"/>
      <c r="F46" s="326"/>
      <c r="G46" s="326"/>
      <c r="H46" s="326"/>
      <c r="I46" s="116"/>
      <c r="J46" s="195"/>
    </row>
    <row r="47" spans="1:10" ht="12.75" customHeight="1">
      <c r="A47" s="200">
        <v>39</v>
      </c>
      <c r="B47" s="133" t="s">
        <v>58</v>
      </c>
      <c r="C47" s="113">
        <v>2502</v>
      </c>
      <c r="D47" s="176">
        <v>15439</v>
      </c>
      <c r="E47" s="176">
        <v>25887</v>
      </c>
      <c r="F47" s="176">
        <v>34194</v>
      </c>
      <c r="G47" s="176">
        <v>41366</v>
      </c>
      <c r="H47" s="176">
        <v>41647</v>
      </c>
      <c r="I47" s="201">
        <v>28.15664776975526</v>
      </c>
      <c r="J47" s="188"/>
    </row>
    <row r="48" spans="1:10" ht="12.75" customHeight="1">
      <c r="A48" s="200">
        <v>40</v>
      </c>
      <c r="B48" s="133" t="s">
        <v>57</v>
      </c>
      <c r="C48" s="113">
        <v>16244</v>
      </c>
      <c r="D48" s="176">
        <v>76870</v>
      </c>
      <c r="E48" s="176">
        <v>121540</v>
      </c>
      <c r="F48" s="176">
        <v>162081</v>
      </c>
      <c r="G48" s="176">
        <v>185991</v>
      </c>
      <c r="H48" s="176">
        <v>185833</v>
      </c>
      <c r="I48" s="201">
        <v>24.692832162890376</v>
      </c>
      <c r="J48" s="193"/>
    </row>
    <row r="49" spans="1:10" ht="12.75" customHeight="1">
      <c r="A49" s="200">
        <v>41</v>
      </c>
      <c r="B49" s="133" t="s">
        <v>141</v>
      </c>
      <c r="C49" s="113">
        <v>3903</v>
      </c>
      <c r="D49" s="176">
        <v>2400</v>
      </c>
      <c r="E49" s="176">
        <v>2322</v>
      </c>
      <c r="F49" s="176">
        <v>2669</v>
      </c>
      <c r="G49" s="176">
        <v>3610</v>
      </c>
      <c r="H49" s="176">
        <v>3614</v>
      </c>
      <c r="I49" s="201">
        <v>10.775629492531635</v>
      </c>
      <c r="J49" s="193"/>
    </row>
    <row r="50" spans="1:10" ht="12.75" customHeight="1">
      <c r="A50" s="200">
        <v>42</v>
      </c>
      <c r="B50" s="130" t="s">
        <v>238</v>
      </c>
      <c r="C50" s="113" t="s">
        <v>28</v>
      </c>
      <c r="D50" s="176" t="s">
        <v>28</v>
      </c>
      <c r="E50" s="176">
        <v>8</v>
      </c>
      <c r="F50" s="176">
        <v>9</v>
      </c>
      <c r="G50" s="176">
        <v>5</v>
      </c>
      <c r="H50" s="176">
        <v>88</v>
      </c>
      <c r="I50" s="192" t="s">
        <v>28</v>
      </c>
      <c r="J50" s="193"/>
    </row>
    <row r="51" spans="1:10" ht="12.75" customHeight="1">
      <c r="A51" s="200">
        <v>43</v>
      </c>
      <c r="B51" s="132" t="s">
        <v>219</v>
      </c>
      <c r="C51" s="202">
        <v>22649</v>
      </c>
      <c r="D51" s="202">
        <v>94709</v>
      </c>
      <c r="E51" s="202">
        <v>149757</v>
      </c>
      <c r="F51" s="202">
        <v>198953</v>
      </c>
      <c r="G51" s="202">
        <v>230972</v>
      </c>
      <c r="H51" s="202">
        <v>231182</v>
      </c>
      <c r="I51" s="203">
        <v>24.994438911336083</v>
      </c>
      <c r="J51" s="196"/>
    </row>
    <row r="52" spans="1:10" ht="12.75" customHeight="1">
      <c r="A52" s="200">
        <v>44</v>
      </c>
      <c r="B52" s="208" t="s">
        <v>229</v>
      </c>
      <c r="C52" s="209">
        <v>1.0865219042173062</v>
      </c>
      <c r="D52" s="210">
        <v>4.472055332246858</v>
      </c>
      <c r="E52" s="210">
        <v>6.937342718451459</v>
      </c>
      <c r="F52" s="210">
        <v>9.072750597153101</v>
      </c>
      <c r="G52" s="210">
        <v>10.412222997348168</v>
      </c>
      <c r="H52" s="210">
        <v>10.281454494350543</v>
      </c>
      <c r="I52" s="209">
        <v>23.1365119548856</v>
      </c>
      <c r="J52" s="193"/>
    </row>
    <row r="53" spans="1:10" ht="12.75" customHeight="1" thickBot="1">
      <c r="A53" s="211">
        <v>45</v>
      </c>
      <c r="B53" s="146"/>
      <c r="C53" s="212"/>
      <c r="D53" s="213"/>
      <c r="E53" s="213"/>
      <c r="F53" s="214"/>
      <c r="G53" s="214"/>
      <c r="H53" s="214"/>
      <c r="I53" s="215"/>
      <c r="J53" s="193"/>
    </row>
    <row r="54" spans="1:10" ht="12.75" customHeight="1">
      <c r="A54" s="216">
        <v>46</v>
      </c>
      <c r="B54" s="154" t="s">
        <v>128</v>
      </c>
      <c r="C54" s="217">
        <v>3290393</v>
      </c>
      <c r="D54" s="217">
        <v>5180257</v>
      </c>
      <c r="E54" s="217">
        <v>6229152</v>
      </c>
      <c r="F54" s="217">
        <v>6988557</v>
      </c>
      <c r="G54" s="217">
        <v>7748558</v>
      </c>
      <c r="H54" s="217">
        <v>7934277</v>
      </c>
      <c r="I54" s="218">
        <v>11.24718055304934</v>
      </c>
      <c r="J54" s="193"/>
    </row>
    <row r="55" spans="1:10" ht="15.75" customHeight="1" thickBot="1">
      <c r="A55" s="211">
        <v>47</v>
      </c>
      <c r="B55" s="219" t="s">
        <v>229</v>
      </c>
      <c r="C55" s="220">
        <v>157.8473251791821</v>
      </c>
      <c r="D55" s="220">
        <v>244.60606636390534</v>
      </c>
      <c r="E55" s="220">
        <v>288.55921438949326</v>
      </c>
      <c r="F55" s="215">
        <v>318.69554465119137</v>
      </c>
      <c r="G55" s="215">
        <v>349.3051703405007</v>
      </c>
      <c r="H55" s="215">
        <v>352.8644441222592</v>
      </c>
      <c r="I55" s="215">
        <v>9.593593902484532</v>
      </c>
      <c r="J55" s="193"/>
    </row>
    <row r="56" spans="1:10" ht="6" customHeight="1">
      <c r="A56" s="221"/>
      <c r="B56" s="221"/>
      <c r="C56" s="188"/>
      <c r="D56" s="188"/>
      <c r="E56" s="188"/>
      <c r="F56" s="188"/>
      <c r="G56" s="188"/>
      <c r="H56" s="188"/>
      <c r="I56" s="188"/>
      <c r="J56" s="188"/>
    </row>
    <row r="57" spans="1:10" ht="12.75" customHeight="1">
      <c r="A57" s="141" t="s">
        <v>28</v>
      </c>
      <c r="B57" s="308" t="s">
        <v>29</v>
      </c>
      <c r="C57" s="308"/>
      <c r="D57" s="308"/>
      <c r="E57" s="308"/>
      <c r="F57" s="308"/>
      <c r="G57" s="308"/>
      <c r="H57" s="308"/>
      <c r="I57" s="308"/>
      <c r="J57" s="188"/>
    </row>
    <row r="58" spans="1:10" ht="12.75" customHeight="1">
      <c r="A58" s="141" t="s">
        <v>18</v>
      </c>
      <c r="B58" s="308" t="s">
        <v>164</v>
      </c>
      <c r="C58" s="308"/>
      <c r="D58" s="308"/>
      <c r="E58" s="308"/>
      <c r="F58" s="308"/>
      <c r="G58" s="308"/>
      <c r="H58" s="308"/>
      <c r="I58" s="308"/>
      <c r="J58" s="188"/>
    </row>
    <row r="59" spans="1:10" ht="12.75" customHeight="1">
      <c r="A59" s="141" t="s">
        <v>19</v>
      </c>
      <c r="B59" s="308" t="s">
        <v>156</v>
      </c>
      <c r="C59" s="308"/>
      <c r="D59" s="308"/>
      <c r="E59" s="308"/>
      <c r="F59" s="308"/>
      <c r="G59" s="308"/>
      <c r="H59" s="308"/>
      <c r="I59" s="308"/>
      <c r="J59" s="188"/>
    </row>
    <row r="60" spans="1:10" ht="12.75" customHeight="1">
      <c r="A60" s="141" t="s">
        <v>20</v>
      </c>
      <c r="B60" s="308" t="s">
        <v>70</v>
      </c>
      <c r="C60" s="308"/>
      <c r="D60" s="308"/>
      <c r="E60" s="308"/>
      <c r="F60" s="308"/>
      <c r="G60" s="308"/>
      <c r="H60" s="308"/>
      <c r="I60" s="308"/>
      <c r="J60" s="188"/>
    </row>
    <row r="61" spans="1:10" ht="12.75" customHeight="1">
      <c r="A61" s="141" t="s">
        <v>21</v>
      </c>
      <c r="B61" s="302" t="s">
        <v>145</v>
      </c>
      <c r="C61" s="302"/>
      <c r="D61" s="302"/>
      <c r="E61" s="302"/>
      <c r="F61" s="302"/>
      <c r="G61" s="302"/>
      <c r="H61" s="302"/>
      <c r="I61" s="302"/>
      <c r="J61" s="139"/>
    </row>
    <row r="62" spans="1:10" ht="12.75" customHeight="1">
      <c r="A62" s="275" t="s">
        <v>22</v>
      </c>
      <c r="B62" s="308" t="s">
        <v>206</v>
      </c>
      <c r="C62" s="308"/>
      <c r="D62" s="308"/>
      <c r="E62" s="308"/>
      <c r="F62" s="308"/>
      <c r="G62" s="308"/>
      <c r="H62" s="308"/>
      <c r="I62" s="308"/>
      <c r="J62" s="188"/>
    </row>
    <row r="63" spans="1:10" ht="12.75" customHeight="1">
      <c r="A63" s="275" t="s">
        <v>23</v>
      </c>
      <c r="B63" s="307" t="s">
        <v>133</v>
      </c>
      <c r="C63" s="307"/>
      <c r="D63" s="307"/>
      <c r="E63" s="307"/>
      <c r="F63" s="307"/>
      <c r="G63" s="307"/>
      <c r="H63" s="307"/>
      <c r="I63" s="307"/>
      <c r="J63" s="188"/>
    </row>
    <row r="64" spans="1:10" ht="18.75" customHeight="1">
      <c r="A64" s="275" t="s">
        <v>24</v>
      </c>
      <c r="B64" s="323" t="s">
        <v>185</v>
      </c>
      <c r="C64" s="323"/>
      <c r="D64" s="323"/>
      <c r="E64" s="323"/>
      <c r="F64" s="323"/>
      <c r="G64" s="323"/>
      <c r="H64" s="323"/>
      <c r="I64" s="323"/>
      <c r="J64" s="188"/>
    </row>
    <row r="65" spans="1:10" ht="12.75" customHeight="1">
      <c r="A65" s="275" t="s">
        <v>53</v>
      </c>
      <c r="B65" s="322" t="s">
        <v>69</v>
      </c>
      <c r="C65" s="322"/>
      <c r="D65" s="322"/>
      <c r="E65" s="322"/>
      <c r="F65" s="322"/>
      <c r="G65" s="322"/>
      <c r="H65" s="322"/>
      <c r="I65" s="322"/>
      <c r="J65" s="188"/>
    </row>
    <row r="66" spans="1:10" ht="12.75" customHeight="1">
      <c r="A66" s="275" t="s">
        <v>64</v>
      </c>
      <c r="B66" s="308" t="s">
        <v>54</v>
      </c>
      <c r="C66" s="308"/>
      <c r="D66" s="308"/>
      <c r="E66" s="308"/>
      <c r="F66" s="308"/>
      <c r="G66" s="308"/>
      <c r="H66" s="308"/>
      <c r="I66" s="308"/>
      <c r="J66" s="188"/>
    </row>
    <row r="67" spans="1:10" ht="6" customHeight="1">
      <c r="A67" s="141"/>
      <c r="B67" s="308"/>
      <c r="C67" s="308"/>
      <c r="D67" s="308"/>
      <c r="E67" s="308"/>
      <c r="F67" s="308"/>
      <c r="G67" s="308"/>
      <c r="H67" s="308"/>
      <c r="I67" s="308"/>
      <c r="J67" s="188"/>
    </row>
    <row r="68" spans="1:10" ht="12.75" customHeight="1">
      <c r="A68" s="181"/>
      <c r="B68" s="321" t="s">
        <v>154</v>
      </c>
      <c r="C68" s="321"/>
      <c r="D68" s="321"/>
      <c r="E68" s="321"/>
      <c r="F68" s="321"/>
      <c r="G68" s="321"/>
      <c r="H68" s="321"/>
      <c r="I68" s="321"/>
      <c r="J68" s="188"/>
    </row>
    <row r="69" spans="1:10" ht="12.75" customHeight="1">
      <c r="A69" s="197"/>
      <c r="B69" s="197"/>
      <c r="C69" s="198"/>
      <c r="D69" s="198"/>
      <c r="E69" s="198"/>
      <c r="F69" s="198"/>
      <c r="G69" s="198"/>
      <c r="H69" s="198"/>
      <c r="I69" s="197"/>
      <c r="J69" s="188"/>
    </row>
  </sheetData>
  <sheetProtection/>
  <mergeCells count="18">
    <mergeCell ref="B57:I57"/>
    <mergeCell ref="B59:I59"/>
    <mergeCell ref="A7:I7"/>
    <mergeCell ref="B58:I58"/>
    <mergeCell ref="C9:H9"/>
    <mergeCell ref="C38:H38"/>
    <mergeCell ref="C46:H46"/>
    <mergeCell ref="C25:H25"/>
    <mergeCell ref="C33:H33"/>
    <mergeCell ref="B67:I67"/>
    <mergeCell ref="B68:I68"/>
    <mergeCell ref="B60:I60"/>
    <mergeCell ref="B62:I62"/>
    <mergeCell ref="B65:I65"/>
    <mergeCell ref="B66:I66"/>
    <mergeCell ref="B64:I64"/>
    <mergeCell ref="B63:I63"/>
    <mergeCell ref="B61:I61"/>
  </mergeCells>
  <hyperlinks>
    <hyperlink ref="G5" location="'Table of contents'!A1" display="Table of contents"/>
    <hyperlink ref="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K85"/>
  <sheetViews>
    <sheetView zoomScalePageLayoutView="0" workbookViewId="0" topLeftCell="A1">
      <selection activeCell="A1" sqref="A1"/>
    </sheetView>
  </sheetViews>
  <sheetFormatPr defaultColWidth="9.140625" defaultRowHeight="12.75"/>
  <cols>
    <col min="1" max="1" width="4.421875" style="2" customWidth="1"/>
    <col min="2" max="2" width="14.7109375" style="5" bestFit="1" customWidth="1"/>
    <col min="3" max="3" width="16.7109375" style="2" customWidth="1"/>
    <col min="4" max="9" width="11.7109375" style="2" customWidth="1"/>
    <col min="10" max="10" width="16.00390625" style="2" customWidth="1"/>
    <col min="11" max="11" width="2.7109375" style="2" customWidth="1"/>
    <col min="12" max="16384" width="9.140625" style="2" customWidth="1"/>
  </cols>
  <sheetData>
    <row r="1" spans="1:11" s="15" customFormat="1" ht="57" customHeight="1">
      <c r="A1" s="14"/>
      <c r="B1" s="14"/>
      <c r="C1" s="17"/>
      <c r="D1" s="14"/>
      <c r="E1" s="14"/>
      <c r="F1" s="14"/>
      <c r="G1" s="14"/>
      <c r="H1" s="14"/>
      <c r="I1" s="14"/>
      <c r="J1" s="14"/>
      <c r="K1" s="14"/>
    </row>
    <row r="2" spans="1:11" s="15" customFormat="1" ht="7.5" customHeight="1">
      <c r="A2" s="16"/>
      <c r="B2" s="16"/>
      <c r="C2" s="18"/>
      <c r="D2" s="16"/>
      <c r="E2" s="16"/>
      <c r="F2" s="16"/>
      <c r="G2" s="16"/>
      <c r="H2" s="16"/>
      <c r="I2" s="16"/>
      <c r="J2" s="16"/>
      <c r="K2" s="14"/>
    </row>
    <row r="3" spans="1:11" s="15" customFormat="1" ht="15" customHeight="1">
      <c r="A3" s="14"/>
      <c r="B3" s="14"/>
      <c r="C3" s="17"/>
      <c r="D3" s="14"/>
      <c r="E3" s="14"/>
      <c r="F3" s="14"/>
      <c r="G3" s="14"/>
      <c r="H3" s="14"/>
      <c r="I3" s="14"/>
      <c r="J3" s="14"/>
      <c r="K3" s="14"/>
    </row>
    <row r="4" spans="1:11" ht="12.75">
      <c r="A4" s="20" t="str">
        <f>'Table of contents'!A4</f>
        <v>Mental health services in Australia</v>
      </c>
      <c r="B4" s="21"/>
      <c r="C4" s="31"/>
      <c r="D4" s="22"/>
      <c r="E4" s="22"/>
      <c r="F4" s="22"/>
      <c r="G4" s="22"/>
      <c r="H4" s="22"/>
      <c r="I4" s="22"/>
      <c r="J4" s="22"/>
      <c r="K4" s="1"/>
    </row>
    <row r="5" spans="1:11" ht="13.5" customHeight="1" thickBot="1">
      <c r="A5" s="146" t="str">
        <f>'Table of contents'!A5</f>
        <v>Medicare-subsidised mental health-related services (version 2.0)</v>
      </c>
      <c r="B5" s="190"/>
      <c r="C5" s="190"/>
      <c r="D5" s="190"/>
      <c r="E5" s="190"/>
      <c r="F5" s="190"/>
      <c r="G5" s="190"/>
      <c r="H5" s="148"/>
      <c r="I5" s="148"/>
      <c r="J5" s="148" t="s">
        <v>55</v>
      </c>
      <c r="K5" s="188"/>
    </row>
    <row r="6" spans="1:11" ht="6" customHeight="1">
      <c r="A6" s="191"/>
      <c r="B6" s="191"/>
      <c r="C6" s="191"/>
      <c r="D6" s="191"/>
      <c r="E6" s="191"/>
      <c r="F6" s="191"/>
      <c r="G6" s="191"/>
      <c r="H6" s="191"/>
      <c r="I6" s="191"/>
      <c r="J6" s="191"/>
      <c r="K6" s="188"/>
    </row>
    <row r="7" spans="1:11" ht="15.75" customHeight="1" thickBot="1">
      <c r="A7" s="324" t="s">
        <v>253</v>
      </c>
      <c r="B7" s="324"/>
      <c r="C7" s="324"/>
      <c r="D7" s="324"/>
      <c r="E7" s="324"/>
      <c r="F7" s="324"/>
      <c r="G7" s="324"/>
      <c r="H7" s="324"/>
      <c r="I7" s="324"/>
      <c r="J7" s="324"/>
      <c r="K7" s="188"/>
    </row>
    <row r="8" spans="1:11" ht="38.25" customHeight="1" thickBot="1">
      <c r="A8" s="36"/>
      <c r="B8" s="36" t="s">
        <v>94</v>
      </c>
      <c r="C8" s="36" t="s">
        <v>95</v>
      </c>
      <c r="D8" s="37" t="s">
        <v>25</v>
      </c>
      <c r="E8" s="37" t="s">
        <v>26</v>
      </c>
      <c r="F8" s="37" t="s">
        <v>27</v>
      </c>
      <c r="G8" s="37" t="s">
        <v>32</v>
      </c>
      <c r="H8" s="37" t="s">
        <v>65</v>
      </c>
      <c r="I8" s="37" t="s">
        <v>96</v>
      </c>
      <c r="J8" s="51" t="s">
        <v>99</v>
      </c>
      <c r="K8" s="188"/>
    </row>
    <row r="9" spans="1:11" ht="12.75" customHeight="1">
      <c r="A9" s="38">
        <v>1</v>
      </c>
      <c r="B9" s="39" t="s">
        <v>97</v>
      </c>
      <c r="C9" s="39"/>
      <c r="D9" s="40"/>
      <c r="E9" s="40"/>
      <c r="F9" s="40"/>
      <c r="G9" s="131" t="s">
        <v>97</v>
      </c>
      <c r="H9" s="40"/>
      <c r="I9" s="40"/>
      <c r="J9" s="52"/>
      <c r="K9" s="188"/>
    </row>
    <row r="10" spans="1:11" ht="12.75" customHeight="1">
      <c r="A10" s="38">
        <v>2</v>
      </c>
      <c r="B10" s="39" t="s">
        <v>97</v>
      </c>
      <c r="C10" s="39" t="s">
        <v>83</v>
      </c>
      <c r="D10" s="41">
        <v>1986533</v>
      </c>
      <c r="E10" s="41">
        <v>1949702</v>
      </c>
      <c r="F10" s="41">
        <v>1967222</v>
      </c>
      <c r="G10" s="41">
        <v>1983481</v>
      </c>
      <c r="H10" s="41">
        <v>2009411</v>
      </c>
      <c r="I10" s="41">
        <v>2058777</v>
      </c>
      <c r="J10" s="53">
        <v>1.3701916697752559</v>
      </c>
      <c r="K10" s="188"/>
    </row>
    <row r="11" spans="1:11" ht="12.75" customHeight="1">
      <c r="A11" s="38">
        <v>3</v>
      </c>
      <c r="B11" s="39" t="s">
        <v>97</v>
      </c>
      <c r="C11" s="39" t="s">
        <v>98</v>
      </c>
      <c r="D11" s="41">
        <v>634958</v>
      </c>
      <c r="E11" s="41">
        <v>1258012</v>
      </c>
      <c r="F11" s="41">
        <v>1622367</v>
      </c>
      <c r="G11" s="41">
        <v>1835100</v>
      </c>
      <c r="H11" s="41">
        <v>2131305</v>
      </c>
      <c r="I11" s="41">
        <v>2194532</v>
      </c>
      <c r="J11" s="54">
        <v>14.924939433072382</v>
      </c>
      <c r="K11" s="188"/>
    </row>
    <row r="12" spans="1:11" ht="12.75" customHeight="1">
      <c r="A12" s="38">
        <v>4</v>
      </c>
      <c r="B12" s="39" t="s">
        <v>97</v>
      </c>
      <c r="C12" s="39" t="s">
        <v>85</v>
      </c>
      <c r="D12" s="41">
        <v>189946</v>
      </c>
      <c r="E12" s="41">
        <v>649377</v>
      </c>
      <c r="F12" s="41">
        <v>904835</v>
      </c>
      <c r="G12" s="41">
        <v>1087169</v>
      </c>
      <c r="H12" s="41">
        <v>1270250</v>
      </c>
      <c r="I12" s="41">
        <v>1378089</v>
      </c>
      <c r="J12" s="54">
        <v>20.696615186456246</v>
      </c>
      <c r="K12" s="192"/>
    </row>
    <row r="13" spans="1:11" ht="12.75" customHeight="1">
      <c r="A13" s="38">
        <v>5</v>
      </c>
      <c r="B13" s="39" t="s">
        <v>97</v>
      </c>
      <c r="C13" s="39" t="s">
        <v>86</v>
      </c>
      <c r="D13" s="41">
        <v>456307</v>
      </c>
      <c r="E13" s="41">
        <v>1228457</v>
      </c>
      <c r="F13" s="41">
        <v>1584971</v>
      </c>
      <c r="G13" s="41">
        <v>1883854</v>
      </c>
      <c r="H13" s="41">
        <v>2106620</v>
      </c>
      <c r="I13" s="41">
        <v>2071697</v>
      </c>
      <c r="J13" s="54">
        <v>13.95714742557994</v>
      </c>
      <c r="K13" s="192"/>
    </row>
    <row r="14" spans="1:11" ht="12.75" customHeight="1">
      <c r="A14" s="38">
        <v>6</v>
      </c>
      <c r="B14" s="39" t="s">
        <v>97</v>
      </c>
      <c r="C14" s="39" t="s">
        <v>87</v>
      </c>
      <c r="D14" s="41">
        <v>22649</v>
      </c>
      <c r="E14" s="41">
        <v>94709</v>
      </c>
      <c r="F14" s="41">
        <v>149757</v>
      </c>
      <c r="G14" s="41">
        <v>198953</v>
      </c>
      <c r="H14" s="41">
        <v>230972</v>
      </c>
      <c r="I14" s="41">
        <v>231182</v>
      </c>
      <c r="J14" s="54">
        <v>24.994438911336083</v>
      </c>
      <c r="K14" s="192"/>
    </row>
    <row r="15" spans="1:11" ht="12.75" customHeight="1">
      <c r="A15" s="38">
        <v>7</v>
      </c>
      <c r="B15" s="39" t="s">
        <v>97</v>
      </c>
      <c r="C15" s="42" t="s">
        <v>88</v>
      </c>
      <c r="D15" s="43">
        <v>3290393</v>
      </c>
      <c r="E15" s="43">
        <v>5180257</v>
      </c>
      <c r="F15" s="43">
        <v>6229152</v>
      </c>
      <c r="G15" s="43">
        <v>6988557</v>
      </c>
      <c r="H15" s="43">
        <v>7748558</v>
      </c>
      <c r="I15" s="43">
        <v>7934277</v>
      </c>
      <c r="J15" s="55">
        <v>11.24718055304934</v>
      </c>
      <c r="K15" s="192"/>
    </row>
    <row r="16" spans="1:11" ht="12.75" customHeight="1">
      <c r="A16" s="38">
        <v>8</v>
      </c>
      <c r="B16" s="44"/>
      <c r="C16" s="44"/>
      <c r="D16" s="45"/>
      <c r="E16" s="45"/>
      <c r="F16" s="45"/>
      <c r="G16" s="45"/>
      <c r="H16" s="45"/>
      <c r="I16" s="45"/>
      <c r="J16" s="56"/>
      <c r="K16" s="192"/>
    </row>
    <row r="17" spans="1:11" ht="12.75" customHeight="1">
      <c r="A17" s="38">
        <v>9</v>
      </c>
      <c r="B17" s="44" t="s">
        <v>0</v>
      </c>
      <c r="C17" s="44"/>
      <c r="D17" s="46"/>
      <c r="E17" s="46"/>
      <c r="F17" s="46"/>
      <c r="G17" s="131" t="s">
        <v>184</v>
      </c>
      <c r="H17" s="46"/>
      <c r="I17" s="46"/>
      <c r="J17" s="57"/>
      <c r="K17" s="193"/>
    </row>
    <row r="18" spans="1:11" ht="12.75" customHeight="1">
      <c r="A18" s="38">
        <v>10</v>
      </c>
      <c r="B18" s="44" t="s">
        <v>0</v>
      </c>
      <c r="C18" s="39" t="s">
        <v>83</v>
      </c>
      <c r="D18" s="41">
        <v>608203</v>
      </c>
      <c r="E18" s="41">
        <v>598644</v>
      </c>
      <c r="F18" s="41">
        <v>604613</v>
      </c>
      <c r="G18" s="41">
        <v>611081</v>
      </c>
      <c r="H18" s="41">
        <v>629210</v>
      </c>
      <c r="I18" s="41">
        <v>639137</v>
      </c>
      <c r="J18" s="54">
        <v>1.6497538799005174</v>
      </c>
      <c r="K18" s="194"/>
    </row>
    <row r="19" spans="1:11" ht="12.75" customHeight="1">
      <c r="A19" s="38">
        <v>11</v>
      </c>
      <c r="B19" s="44" t="s">
        <v>0</v>
      </c>
      <c r="C19" s="39" t="s">
        <v>98</v>
      </c>
      <c r="D19" s="41">
        <v>222463</v>
      </c>
      <c r="E19" s="41">
        <v>434221</v>
      </c>
      <c r="F19" s="41">
        <v>546332</v>
      </c>
      <c r="G19" s="41">
        <v>608172</v>
      </c>
      <c r="H19" s="41">
        <v>706407</v>
      </c>
      <c r="I19" s="41">
        <v>727541</v>
      </c>
      <c r="J19" s="54">
        <v>13.77233263623805</v>
      </c>
      <c r="K19" s="194"/>
    </row>
    <row r="20" spans="1:11" ht="12.75" customHeight="1">
      <c r="A20" s="38">
        <v>12</v>
      </c>
      <c r="B20" s="44" t="s">
        <v>0</v>
      </c>
      <c r="C20" s="39" t="s">
        <v>85</v>
      </c>
      <c r="D20" s="41">
        <v>60306</v>
      </c>
      <c r="E20" s="41">
        <v>208032</v>
      </c>
      <c r="F20" s="41">
        <v>298137</v>
      </c>
      <c r="G20" s="41">
        <v>343733</v>
      </c>
      <c r="H20" s="41">
        <v>399144</v>
      </c>
      <c r="I20" s="41">
        <v>428948</v>
      </c>
      <c r="J20" s="54">
        <v>19.830846081054744</v>
      </c>
      <c r="K20" s="193"/>
    </row>
    <row r="21" spans="1:11" ht="12.75" customHeight="1">
      <c r="A21" s="38">
        <v>13</v>
      </c>
      <c r="B21" s="44" t="s">
        <v>0</v>
      </c>
      <c r="C21" s="39" t="s">
        <v>86</v>
      </c>
      <c r="D21" s="41">
        <v>147832</v>
      </c>
      <c r="E21" s="41">
        <v>405340</v>
      </c>
      <c r="F21" s="41">
        <v>521737</v>
      </c>
      <c r="G21" s="41">
        <v>619265</v>
      </c>
      <c r="H21" s="41">
        <v>699885</v>
      </c>
      <c r="I21" s="41">
        <v>684502</v>
      </c>
      <c r="J21" s="54">
        <v>13.995790509394412</v>
      </c>
      <c r="K21" s="193"/>
    </row>
    <row r="22" spans="1:11" ht="12.75" customHeight="1">
      <c r="A22" s="38">
        <v>14</v>
      </c>
      <c r="B22" s="44" t="s">
        <v>0</v>
      </c>
      <c r="C22" s="39" t="s">
        <v>87</v>
      </c>
      <c r="D22" s="41">
        <v>8411</v>
      </c>
      <c r="E22" s="41">
        <v>33469</v>
      </c>
      <c r="F22" s="41">
        <v>52973</v>
      </c>
      <c r="G22" s="41">
        <v>65889</v>
      </c>
      <c r="H22" s="41">
        <v>76832</v>
      </c>
      <c r="I22" s="41">
        <v>73801</v>
      </c>
      <c r="J22" s="54">
        <v>21.858233318406416</v>
      </c>
      <c r="K22" s="192"/>
    </row>
    <row r="23" spans="1:11" ht="12.75" customHeight="1">
      <c r="A23" s="38">
        <v>15</v>
      </c>
      <c r="B23" s="44" t="s">
        <v>0</v>
      </c>
      <c r="C23" s="42" t="s">
        <v>88</v>
      </c>
      <c r="D23" s="43">
        <v>1047215</v>
      </c>
      <c r="E23" s="43">
        <v>1679706</v>
      </c>
      <c r="F23" s="43">
        <v>2023792</v>
      </c>
      <c r="G23" s="43">
        <v>2248140</v>
      </c>
      <c r="H23" s="43">
        <v>2511478</v>
      </c>
      <c r="I23" s="43">
        <v>2553929</v>
      </c>
      <c r="J23" s="55">
        <v>11.04369037887638</v>
      </c>
      <c r="K23" s="193"/>
    </row>
    <row r="24" spans="1:11" ht="12.75" customHeight="1">
      <c r="A24" s="38">
        <v>16</v>
      </c>
      <c r="B24" s="44"/>
      <c r="C24" s="44"/>
      <c r="D24" s="45"/>
      <c r="E24" s="45"/>
      <c r="F24" s="45"/>
      <c r="G24" s="45"/>
      <c r="H24" s="45"/>
      <c r="I24" s="45"/>
      <c r="J24" s="56"/>
      <c r="K24" s="194"/>
    </row>
    <row r="25" spans="1:11" ht="12.75" customHeight="1">
      <c r="A25" s="38">
        <v>17</v>
      </c>
      <c r="B25" s="44" t="s">
        <v>1</v>
      </c>
      <c r="C25" s="44"/>
      <c r="D25" s="46"/>
      <c r="E25" s="46"/>
      <c r="F25" s="46"/>
      <c r="G25" s="131" t="s">
        <v>183</v>
      </c>
      <c r="H25" s="46"/>
      <c r="I25" s="46"/>
      <c r="J25" s="57"/>
      <c r="K25" s="188"/>
    </row>
    <row r="26" spans="1:11" ht="12.75" customHeight="1">
      <c r="A26" s="38">
        <v>18</v>
      </c>
      <c r="B26" s="44" t="s">
        <v>1</v>
      </c>
      <c r="C26" s="39" t="s">
        <v>83</v>
      </c>
      <c r="D26" s="41">
        <v>656061</v>
      </c>
      <c r="E26" s="41">
        <v>634508</v>
      </c>
      <c r="F26" s="41">
        <v>636236</v>
      </c>
      <c r="G26" s="41">
        <v>630006</v>
      </c>
      <c r="H26" s="41">
        <v>631058</v>
      </c>
      <c r="I26" s="41">
        <v>648751</v>
      </c>
      <c r="J26" s="54">
        <v>0.5565198621714895</v>
      </c>
      <c r="K26" s="193"/>
    </row>
    <row r="27" spans="1:11" ht="12.75" customHeight="1">
      <c r="A27" s="38">
        <v>19</v>
      </c>
      <c r="B27" s="44" t="s">
        <v>1</v>
      </c>
      <c r="C27" s="39" t="s">
        <v>98</v>
      </c>
      <c r="D27" s="41">
        <v>184086</v>
      </c>
      <c r="E27" s="41">
        <v>358903</v>
      </c>
      <c r="F27" s="41">
        <v>457752</v>
      </c>
      <c r="G27" s="41">
        <v>520258</v>
      </c>
      <c r="H27" s="41">
        <v>601728</v>
      </c>
      <c r="I27" s="41">
        <v>627275</v>
      </c>
      <c r="J27" s="54">
        <v>14.979448877679836</v>
      </c>
      <c r="K27" s="193"/>
    </row>
    <row r="28" spans="1:11" ht="12.75" customHeight="1">
      <c r="A28" s="38">
        <v>20</v>
      </c>
      <c r="B28" s="44" t="s">
        <v>1</v>
      </c>
      <c r="C28" s="39" t="s">
        <v>85</v>
      </c>
      <c r="D28" s="41">
        <v>56251</v>
      </c>
      <c r="E28" s="41">
        <v>174404</v>
      </c>
      <c r="F28" s="41">
        <v>226729</v>
      </c>
      <c r="G28" s="41">
        <v>277745</v>
      </c>
      <c r="H28" s="41">
        <v>333786</v>
      </c>
      <c r="I28" s="41">
        <v>365900</v>
      </c>
      <c r="J28" s="54">
        <v>20.351495721186332</v>
      </c>
      <c r="K28" s="193"/>
    </row>
    <row r="29" spans="1:11" ht="12.75" customHeight="1">
      <c r="A29" s="38">
        <v>21</v>
      </c>
      <c r="B29" s="44" t="s">
        <v>1</v>
      </c>
      <c r="C29" s="39" t="s">
        <v>86</v>
      </c>
      <c r="D29" s="41">
        <v>164138</v>
      </c>
      <c r="E29" s="41">
        <v>434014</v>
      </c>
      <c r="F29" s="41">
        <v>555005</v>
      </c>
      <c r="G29" s="41">
        <v>645969</v>
      </c>
      <c r="H29" s="41">
        <v>699108</v>
      </c>
      <c r="I29" s="41">
        <v>680798</v>
      </c>
      <c r="J29" s="54">
        <v>11.912509176857466</v>
      </c>
      <c r="K29" s="193"/>
    </row>
    <row r="30" spans="1:11" ht="12.75" customHeight="1">
      <c r="A30" s="38">
        <v>22</v>
      </c>
      <c r="B30" s="44" t="s">
        <v>1</v>
      </c>
      <c r="C30" s="39" t="s">
        <v>87</v>
      </c>
      <c r="D30" s="41">
        <v>5974</v>
      </c>
      <c r="E30" s="41">
        <v>29944</v>
      </c>
      <c r="F30" s="41">
        <v>50153</v>
      </c>
      <c r="G30" s="41">
        <v>68753</v>
      </c>
      <c r="H30" s="41">
        <v>82857</v>
      </c>
      <c r="I30" s="41">
        <v>85465</v>
      </c>
      <c r="J30" s="54">
        <v>29.977931348811037</v>
      </c>
      <c r="K30" s="195"/>
    </row>
    <row r="31" spans="1:11" ht="12.75" customHeight="1">
      <c r="A31" s="38">
        <v>23</v>
      </c>
      <c r="B31" s="44" t="s">
        <v>1</v>
      </c>
      <c r="C31" s="42" t="s">
        <v>88</v>
      </c>
      <c r="D31" s="43">
        <v>1066510</v>
      </c>
      <c r="E31" s="43">
        <v>1631773</v>
      </c>
      <c r="F31" s="43">
        <v>1925875</v>
      </c>
      <c r="G31" s="43">
        <v>2142731</v>
      </c>
      <c r="H31" s="43">
        <v>2348537</v>
      </c>
      <c r="I31" s="43">
        <v>2408189</v>
      </c>
      <c r="J31" s="55">
        <v>10.21931468559185</v>
      </c>
      <c r="K31" s="195"/>
    </row>
    <row r="32" spans="1:11" ht="12.75" customHeight="1">
      <c r="A32" s="38">
        <v>24</v>
      </c>
      <c r="B32" s="44"/>
      <c r="C32" s="44"/>
      <c r="D32" s="45"/>
      <c r="E32" s="45"/>
      <c r="F32" s="45"/>
      <c r="G32" s="45"/>
      <c r="H32" s="45"/>
      <c r="I32" s="45"/>
      <c r="J32" s="56"/>
      <c r="K32" s="188"/>
    </row>
    <row r="33" spans="1:11" ht="12.75" customHeight="1">
      <c r="A33" s="38">
        <v>25</v>
      </c>
      <c r="B33" s="44" t="s">
        <v>2</v>
      </c>
      <c r="C33" s="44"/>
      <c r="D33" s="46"/>
      <c r="E33" s="46"/>
      <c r="F33" s="46"/>
      <c r="G33" s="131" t="s">
        <v>182</v>
      </c>
      <c r="H33" s="46"/>
      <c r="I33" s="46"/>
      <c r="J33" s="57"/>
      <c r="K33" s="193"/>
    </row>
    <row r="34" spans="1:11" ht="12.75" customHeight="1">
      <c r="A34" s="38">
        <v>26</v>
      </c>
      <c r="B34" s="44" t="s">
        <v>2</v>
      </c>
      <c r="C34" s="39" t="s">
        <v>83</v>
      </c>
      <c r="D34" s="41">
        <v>357166</v>
      </c>
      <c r="E34" s="41">
        <v>353476</v>
      </c>
      <c r="F34" s="41">
        <v>358280</v>
      </c>
      <c r="G34" s="41">
        <v>368594</v>
      </c>
      <c r="H34" s="41">
        <v>380249</v>
      </c>
      <c r="I34" s="41">
        <v>408200</v>
      </c>
      <c r="J34" s="54">
        <v>3.6640726936127965</v>
      </c>
      <c r="K34" s="193"/>
    </row>
    <row r="35" spans="1:11" ht="12.75" customHeight="1">
      <c r="A35" s="38">
        <v>27</v>
      </c>
      <c r="B35" s="44" t="s">
        <v>2</v>
      </c>
      <c r="C35" s="39" t="s">
        <v>98</v>
      </c>
      <c r="D35" s="41">
        <v>110279</v>
      </c>
      <c r="E35" s="41">
        <v>222752</v>
      </c>
      <c r="F35" s="41">
        <v>303522</v>
      </c>
      <c r="G35" s="41">
        <v>351270</v>
      </c>
      <c r="H35" s="41">
        <v>415422</v>
      </c>
      <c r="I35" s="41">
        <v>434410</v>
      </c>
      <c r="J35" s="54">
        <v>18.17335090483334</v>
      </c>
      <c r="K35" s="193"/>
    </row>
    <row r="36" spans="1:11" ht="12.75" customHeight="1">
      <c r="A36" s="38">
        <v>28</v>
      </c>
      <c r="B36" s="44" t="s">
        <v>2</v>
      </c>
      <c r="C36" s="39" t="s">
        <v>85</v>
      </c>
      <c r="D36" s="41">
        <v>17920</v>
      </c>
      <c r="E36" s="41">
        <v>69774</v>
      </c>
      <c r="F36" s="41">
        <v>111728</v>
      </c>
      <c r="G36" s="41">
        <v>146601</v>
      </c>
      <c r="H36" s="41">
        <v>184361</v>
      </c>
      <c r="I36" s="41">
        <v>214421</v>
      </c>
      <c r="J36" s="54">
        <v>32.401658140419755</v>
      </c>
      <c r="K36" s="196"/>
    </row>
    <row r="37" spans="1:11" ht="12.75" customHeight="1">
      <c r="A37" s="38">
        <v>29</v>
      </c>
      <c r="B37" s="44" t="s">
        <v>2</v>
      </c>
      <c r="C37" s="39" t="s">
        <v>86</v>
      </c>
      <c r="D37" s="41">
        <v>91229</v>
      </c>
      <c r="E37" s="41">
        <v>239012</v>
      </c>
      <c r="F37" s="41">
        <v>316883</v>
      </c>
      <c r="G37" s="41">
        <v>392885</v>
      </c>
      <c r="H37" s="41">
        <v>448191</v>
      </c>
      <c r="I37" s="41">
        <v>446365</v>
      </c>
      <c r="J37" s="54">
        <v>16.900833299472716</v>
      </c>
      <c r="K37" s="196"/>
    </row>
    <row r="38" spans="1:11" ht="12.75" customHeight="1">
      <c r="A38" s="38">
        <v>30</v>
      </c>
      <c r="B38" s="44" t="s">
        <v>2</v>
      </c>
      <c r="C38" s="39" t="s">
        <v>87</v>
      </c>
      <c r="D38" s="41">
        <v>4314</v>
      </c>
      <c r="E38" s="41">
        <v>14441</v>
      </c>
      <c r="F38" s="41">
        <v>20790</v>
      </c>
      <c r="G38" s="41">
        <v>28960</v>
      </c>
      <c r="H38" s="41">
        <v>30434</v>
      </c>
      <c r="I38" s="41">
        <v>31466</v>
      </c>
      <c r="J38" s="54">
        <v>21.49574476494285</v>
      </c>
      <c r="K38" s="193"/>
    </row>
    <row r="39" spans="1:11" ht="12.75" customHeight="1">
      <c r="A39" s="38">
        <v>31</v>
      </c>
      <c r="B39" s="44" t="s">
        <v>2</v>
      </c>
      <c r="C39" s="42" t="s">
        <v>88</v>
      </c>
      <c r="D39" s="43">
        <v>580908</v>
      </c>
      <c r="E39" s="43">
        <v>899455</v>
      </c>
      <c r="F39" s="43">
        <v>1111203</v>
      </c>
      <c r="G39" s="43">
        <v>1288310</v>
      </c>
      <c r="H39" s="43">
        <v>1458657</v>
      </c>
      <c r="I39" s="43">
        <v>1534862</v>
      </c>
      <c r="J39" s="58">
        <v>14.293747678205882</v>
      </c>
      <c r="K39" s="193"/>
    </row>
    <row r="40" spans="1:11" ht="12.75" customHeight="1">
      <c r="A40" s="38">
        <v>32</v>
      </c>
      <c r="B40" s="44"/>
      <c r="C40" s="44"/>
      <c r="D40" s="45"/>
      <c r="E40" s="45"/>
      <c r="F40" s="45"/>
      <c r="G40" s="45"/>
      <c r="H40" s="45"/>
      <c r="I40" s="45"/>
      <c r="J40" s="56"/>
      <c r="K40" s="188"/>
    </row>
    <row r="41" spans="1:11" ht="12.75" customHeight="1">
      <c r="A41" s="38">
        <v>33</v>
      </c>
      <c r="B41" s="44" t="s">
        <v>3</v>
      </c>
      <c r="C41" s="44"/>
      <c r="D41" s="46"/>
      <c r="E41" s="46"/>
      <c r="F41" s="46"/>
      <c r="G41" s="131" t="s">
        <v>181</v>
      </c>
      <c r="H41" s="46"/>
      <c r="I41" s="46"/>
      <c r="J41" s="57"/>
      <c r="K41" s="188"/>
    </row>
    <row r="42" spans="1:11" ht="12.75" customHeight="1">
      <c r="A42" s="38">
        <v>34</v>
      </c>
      <c r="B42" s="44" t="s">
        <v>3</v>
      </c>
      <c r="C42" s="39" t="s">
        <v>83</v>
      </c>
      <c r="D42" s="41">
        <v>119454</v>
      </c>
      <c r="E42" s="41">
        <v>124605</v>
      </c>
      <c r="F42" s="41">
        <v>129023</v>
      </c>
      <c r="G42" s="41">
        <v>136206</v>
      </c>
      <c r="H42" s="41">
        <v>136456</v>
      </c>
      <c r="I42" s="41">
        <v>137511</v>
      </c>
      <c r="J42" s="54">
        <v>2.4944838440799755</v>
      </c>
      <c r="K42" s="139"/>
    </row>
    <row r="43" spans="1:11" ht="12.75" customHeight="1">
      <c r="A43" s="38">
        <v>35</v>
      </c>
      <c r="B43" s="44" t="s">
        <v>3</v>
      </c>
      <c r="C43" s="39" t="s">
        <v>98</v>
      </c>
      <c r="D43" s="41">
        <v>53280</v>
      </c>
      <c r="E43" s="41">
        <v>110096</v>
      </c>
      <c r="F43" s="41">
        <v>141689</v>
      </c>
      <c r="G43" s="41">
        <v>158968</v>
      </c>
      <c r="H43" s="41">
        <v>179198</v>
      </c>
      <c r="I43" s="41">
        <v>172076</v>
      </c>
      <c r="J43" s="54">
        <v>11.81168450139749</v>
      </c>
      <c r="K43" s="188"/>
    </row>
    <row r="44" spans="1:11" ht="12.75" customHeight="1">
      <c r="A44" s="38">
        <v>36</v>
      </c>
      <c r="B44" s="44" t="s">
        <v>3</v>
      </c>
      <c r="C44" s="39" t="s">
        <v>85</v>
      </c>
      <c r="D44" s="41">
        <v>36114</v>
      </c>
      <c r="E44" s="41">
        <v>114269</v>
      </c>
      <c r="F44" s="41">
        <v>145385</v>
      </c>
      <c r="G44" s="41">
        <v>168215</v>
      </c>
      <c r="H44" s="41">
        <v>175818</v>
      </c>
      <c r="I44" s="41">
        <v>174908</v>
      </c>
      <c r="J44" s="54">
        <v>11.229583695285195</v>
      </c>
      <c r="K44" s="188"/>
    </row>
    <row r="45" spans="1:11" ht="12.75" customHeight="1">
      <c r="A45" s="38">
        <v>37</v>
      </c>
      <c r="B45" s="44" t="s">
        <v>3</v>
      </c>
      <c r="C45" s="39" t="s">
        <v>86</v>
      </c>
      <c r="D45" s="41">
        <v>18414</v>
      </c>
      <c r="E45" s="41">
        <v>55261</v>
      </c>
      <c r="F45" s="41">
        <v>77106</v>
      </c>
      <c r="G45" s="41">
        <v>93929</v>
      </c>
      <c r="H45" s="41">
        <v>112809</v>
      </c>
      <c r="I45" s="41">
        <v>112717</v>
      </c>
      <c r="J45" s="54">
        <v>19.50681454670984</v>
      </c>
      <c r="K45" s="188"/>
    </row>
    <row r="46" spans="1:11" ht="12.75" customHeight="1">
      <c r="A46" s="38">
        <v>38</v>
      </c>
      <c r="B46" s="44" t="s">
        <v>3</v>
      </c>
      <c r="C46" s="39" t="s">
        <v>87</v>
      </c>
      <c r="D46" s="41">
        <v>1738</v>
      </c>
      <c r="E46" s="41">
        <v>7105</v>
      </c>
      <c r="F46" s="41">
        <v>11097</v>
      </c>
      <c r="G46" s="41">
        <v>13351</v>
      </c>
      <c r="H46" s="41">
        <v>15721</v>
      </c>
      <c r="I46" s="41">
        <v>14495</v>
      </c>
      <c r="J46" s="54">
        <v>19.512555905888895</v>
      </c>
      <c r="K46" s="188"/>
    </row>
    <row r="47" spans="1:11" ht="12.75" customHeight="1">
      <c r="A47" s="38">
        <v>39</v>
      </c>
      <c r="B47" s="44" t="s">
        <v>3</v>
      </c>
      <c r="C47" s="42" t="s">
        <v>88</v>
      </c>
      <c r="D47" s="43">
        <v>229000</v>
      </c>
      <c r="E47" s="43">
        <v>411336</v>
      </c>
      <c r="F47" s="43">
        <v>504300</v>
      </c>
      <c r="G47" s="43">
        <v>570669</v>
      </c>
      <c r="H47" s="43">
        <v>620002</v>
      </c>
      <c r="I47" s="43">
        <v>611707</v>
      </c>
      <c r="J47" s="55">
        <v>10.429900907310973</v>
      </c>
      <c r="K47" s="188"/>
    </row>
    <row r="48" spans="1:11" ht="12.75" customHeight="1">
      <c r="A48" s="38">
        <v>40</v>
      </c>
      <c r="B48" s="44"/>
      <c r="C48" s="44"/>
      <c r="D48" s="45"/>
      <c r="E48" s="45"/>
      <c r="F48" s="45"/>
      <c r="G48" s="45"/>
      <c r="H48" s="45"/>
      <c r="I48" s="45"/>
      <c r="J48" s="56"/>
      <c r="K48" s="188"/>
    </row>
    <row r="49" spans="1:11" ht="12.75" customHeight="1">
      <c r="A49" s="38">
        <v>41</v>
      </c>
      <c r="B49" s="44" t="s">
        <v>4</v>
      </c>
      <c r="C49" s="44"/>
      <c r="D49" s="46"/>
      <c r="E49" s="46"/>
      <c r="F49" s="46"/>
      <c r="G49" s="131" t="s">
        <v>180</v>
      </c>
      <c r="H49" s="46"/>
      <c r="I49" s="46"/>
      <c r="J49" s="57"/>
      <c r="K49" s="188"/>
    </row>
    <row r="50" spans="1:11" ht="12.75" customHeight="1">
      <c r="A50" s="38">
        <v>42</v>
      </c>
      <c r="B50" s="44" t="s">
        <v>4</v>
      </c>
      <c r="C50" s="39" t="s">
        <v>83</v>
      </c>
      <c r="D50" s="41">
        <v>177437</v>
      </c>
      <c r="E50" s="41">
        <v>172573</v>
      </c>
      <c r="F50" s="41">
        <v>172254</v>
      </c>
      <c r="G50" s="41">
        <v>171078</v>
      </c>
      <c r="H50" s="41">
        <v>165584</v>
      </c>
      <c r="I50" s="41">
        <v>164522</v>
      </c>
      <c r="J50" s="54">
        <v>-1.1872962340774507</v>
      </c>
      <c r="K50" s="188"/>
    </row>
    <row r="51" spans="1:11" ht="12.75" customHeight="1">
      <c r="A51" s="38">
        <v>43</v>
      </c>
      <c r="B51" s="44" t="s">
        <v>4</v>
      </c>
      <c r="C51" s="39" t="s">
        <v>98</v>
      </c>
      <c r="D51" s="41">
        <v>41915</v>
      </c>
      <c r="E51" s="41">
        <v>86869</v>
      </c>
      <c r="F51" s="41">
        <v>116863</v>
      </c>
      <c r="G51" s="41">
        <v>132366</v>
      </c>
      <c r="H51" s="41">
        <v>154103</v>
      </c>
      <c r="I51" s="41">
        <v>156462</v>
      </c>
      <c r="J51" s="54">
        <v>15.84732600092089</v>
      </c>
      <c r="K51" s="188"/>
    </row>
    <row r="52" spans="1:11" ht="12.75" customHeight="1">
      <c r="A52" s="38">
        <v>44</v>
      </c>
      <c r="B52" s="44" t="s">
        <v>4</v>
      </c>
      <c r="C52" s="39" t="s">
        <v>85</v>
      </c>
      <c r="D52" s="41">
        <v>10110</v>
      </c>
      <c r="E52" s="41">
        <v>49556</v>
      </c>
      <c r="F52" s="41">
        <v>77824</v>
      </c>
      <c r="G52" s="41">
        <v>97566</v>
      </c>
      <c r="H52" s="41">
        <v>116009</v>
      </c>
      <c r="I52" s="41">
        <v>127577</v>
      </c>
      <c r="J52" s="54">
        <v>26.668618880076433</v>
      </c>
      <c r="K52" s="188"/>
    </row>
    <row r="53" spans="1:11" ht="12.75" customHeight="1">
      <c r="A53" s="38">
        <v>45</v>
      </c>
      <c r="B53" s="44" t="s">
        <v>4</v>
      </c>
      <c r="C53" s="39" t="s">
        <v>86</v>
      </c>
      <c r="D53" s="41">
        <v>18559</v>
      </c>
      <c r="E53" s="41">
        <v>49341</v>
      </c>
      <c r="F53" s="41">
        <v>59941</v>
      </c>
      <c r="G53" s="41">
        <v>69670</v>
      </c>
      <c r="H53" s="41">
        <v>74483</v>
      </c>
      <c r="I53" s="41">
        <v>77865</v>
      </c>
      <c r="J53" s="54">
        <v>12.081409845181978</v>
      </c>
      <c r="K53" s="188"/>
    </row>
    <row r="54" spans="1:11" ht="12.75" customHeight="1">
      <c r="A54" s="38">
        <v>46</v>
      </c>
      <c r="B54" s="44" t="s">
        <v>4</v>
      </c>
      <c r="C54" s="39" t="s">
        <v>87</v>
      </c>
      <c r="D54" s="41">
        <v>1731</v>
      </c>
      <c r="E54" s="41">
        <v>7069</v>
      </c>
      <c r="F54" s="41">
        <v>10985</v>
      </c>
      <c r="G54" s="41">
        <v>15273</v>
      </c>
      <c r="H54" s="41">
        <v>17609</v>
      </c>
      <c r="I54" s="41">
        <v>18800</v>
      </c>
      <c r="J54" s="54">
        <v>27.702666865018656</v>
      </c>
      <c r="K54" s="188"/>
    </row>
    <row r="55" spans="1:11" ht="12.75" customHeight="1">
      <c r="A55" s="38">
        <v>47</v>
      </c>
      <c r="B55" s="44" t="s">
        <v>4</v>
      </c>
      <c r="C55" s="42" t="s">
        <v>88</v>
      </c>
      <c r="D55" s="43">
        <v>249752</v>
      </c>
      <c r="E55" s="43">
        <v>365408</v>
      </c>
      <c r="F55" s="43">
        <v>437867</v>
      </c>
      <c r="G55" s="43">
        <v>485953</v>
      </c>
      <c r="H55" s="43">
        <v>527788</v>
      </c>
      <c r="I55" s="43">
        <v>545226</v>
      </c>
      <c r="J55" s="55">
        <v>10.522226829654112</v>
      </c>
      <c r="K55" s="188"/>
    </row>
    <row r="56" spans="1:11" ht="12.75" customHeight="1">
      <c r="A56" s="38">
        <v>48</v>
      </c>
      <c r="B56" s="44"/>
      <c r="C56" s="44"/>
      <c r="D56" s="45"/>
      <c r="E56" s="45"/>
      <c r="F56" s="45"/>
      <c r="G56" s="45"/>
      <c r="H56" s="45"/>
      <c r="I56" s="45"/>
      <c r="J56" s="56"/>
      <c r="K56" s="188"/>
    </row>
    <row r="57" spans="1:11" ht="12.75" customHeight="1">
      <c r="A57" s="38">
        <v>49</v>
      </c>
      <c r="B57" s="44" t="s">
        <v>5</v>
      </c>
      <c r="C57" s="44"/>
      <c r="D57" s="46"/>
      <c r="E57" s="46"/>
      <c r="F57" s="46"/>
      <c r="G57" s="131" t="s">
        <v>179</v>
      </c>
      <c r="H57" s="46"/>
      <c r="I57" s="46"/>
      <c r="J57" s="57"/>
      <c r="K57" s="188"/>
    </row>
    <row r="58" spans="1:11" ht="12.75" customHeight="1">
      <c r="A58" s="38">
        <v>50</v>
      </c>
      <c r="B58" s="44" t="s">
        <v>5</v>
      </c>
      <c r="C58" s="39" t="s">
        <v>83</v>
      </c>
      <c r="D58" s="41">
        <v>42965</v>
      </c>
      <c r="E58" s="41">
        <v>42071</v>
      </c>
      <c r="F58" s="41">
        <v>42968</v>
      </c>
      <c r="G58" s="41">
        <v>42976</v>
      </c>
      <c r="H58" s="41">
        <v>41451</v>
      </c>
      <c r="I58" s="41">
        <v>37536</v>
      </c>
      <c r="J58" s="54">
        <v>-2.8111845655260703</v>
      </c>
      <c r="K58" s="188"/>
    </row>
    <row r="59" spans="1:11" ht="12.75" customHeight="1">
      <c r="A59" s="38">
        <v>51</v>
      </c>
      <c r="B59" s="44" t="s">
        <v>5</v>
      </c>
      <c r="C59" s="39" t="s">
        <v>98</v>
      </c>
      <c r="D59" s="41">
        <v>12872</v>
      </c>
      <c r="E59" s="41">
        <v>24561</v>
      </c>
      <c r="F59" s="41">
        <v>29716</v>
      </c>
      <c r="G59" s="41">
        <v>33821</v>
      </c>
      <c r="H59" s="41">
        <v>40460</v>
      </c>
      <c r="I59" s="41">
        <v>41441</v>
      </c>
      <c r="J59" s="54">
        <v>13.971442594479067</v>
      </c>
      <c r="K59" s="188"/>
    </row>
    <row r="60" spans="1:11" ht="12.75" customHeight="1">
      <c r="A60" s="38">
        <v>52</v>
      </c>
      <c r="B60" s="44" t="s">
        <v>5</v>
      </c>
      <c r="C60" s="39" t="s">
        <v>85</v>
      </c>
      <c r="D60" s="41">
        <v>5979</v>
      </c>
      <c r="E60" s="41">
        <v>20361</v>
      </c>
      <c r="F60" s="41">
        <v>28968</v>
      </c>
      <c r="G60" s="41">
        <v>33247</v>
      </c>
      <c r="H60" s="41">
        <v>35023</v>
      </c>
      <c r="I60" s="41">
        <v>35887</v>
      </c>
      <c r="J60" s="54">
        <v>15.221762109461423</v>
      </c>
      <c r="K60" s="188"/>
    </row>
    <row r="61" spans="1:11" ht="12.75" customHeight="1">
      <c r="A61" s="38">
        <v>53</v>
      </c>
      <c r="B61" s="44" t="s">
        <v>5</v>
      </c>
      <c r="C61" s="39" t="s">
        <v>86</v>
      </c>
      <c r="D61" s="41">
        <v>9315</v>
      </c>
      <c r="E61" s="41">
        <v>22747</v>
      </c>
      <c r="F61" s="41">
        <v>23780</v>
      </c>
      <c r="G61" s="41">
        <v>27488</v>
      </c>
      <c r="H61" s="41">
        <v>36399</v>
      </c>
      <c r="I61" s="41">
        <v>37097</v>
      </c>
      <c r="J61" s="54">
        <v>13.006562788270415</v>
      </c>
      <c r="K61" s="188"/>
    </row>
    <row r="62" spans="1:11" ht="12.75" customHeight="1">
      <c r="A62" s="38">
        <v>54</v>
      </c>
      <c r="B62" s="44" t="s">
        <v>5</v>
      </c>
      <c r="C62" s="39" t="s">
        <v>87</v>
      </c>
      <c r="D62" s="41">
        <v>343</v>
      </c>
      <c r="E62" s="41">
        <v>2083</v>
      </c>
      <c r="F62" s="41">
        <v>2983</v>
      </c>
      <c r="G62" s="41">
        <v>5084</v>
      </c>
      <c r="H62" s="41">
        <v>5429</v>
      </c>
      <c r="I62" s="41">
        <v>4863</v>
      </c>
      <c r="J62" s="54">
        <v>23.610040837544677</v>
      </c>
      <c r="K62" s="188"/>
    </row>
    <row r="63" spans="1:11" ht="12.75" customHeight="1">
      <c r="A63" s="38">
        <v>55</v>
      </c>
      <c r="B63" s="44" t="s">
        <v>5</v>
      </c>
      <c r="C63" s="42" t="s">
        <v>88</v>
      </c>
      <c r="D63" s="43">
        <v>71474</v>
      </c>
      <c r="E63" s="43">
        <v>111823</v>
      </c>
      <c r="F63" s="43">
        <v>128415</v>
      </c>
      <c r="G63" s="43">
        <v>142616</v>
      </c>
      <c r="H63" s="43">
        <v>158762</v>
      </c>
      <c r="I63" s="43">
        <v>156824</v>
      </c>
      <c r="J63" s="55">
        <v>8.822912962093543</v>
      </c>
      <c r="K63" s="188"/>
    </row>
    <row r="64" spans="1:11" ht="12.75" customHeight="1">
      <c r="A64" s="38">
        <v>56</v>
      </c>
      <c r="B64" s="44"/>
      <c r="C64" s="44"/>
      <c r="D64" s="45"/>
      <c r="E64" s="45"/>
      <c r="F64" s="45"/>
      <c r="G64" s="45"/>
      <c r="H64" s="45"/>
      <c r="I64" s="45"/>
      <c r="J64" s="59"/>
      <c r="K64" s="188"/>
    </row>
    <row r="65" spans="1:11" ht="12.75" customHeight="1">
      <c r="A65" s="38">
        <v>57</v>
      </c>
      <c r="B65" s="44" t="s">
        <v>6</v>
      </c>
      <c r="C65" s="44"/>
      <c r="D65" s="46"/>
      <c r="E65" s="46"/>
      <c r="F65" s="46"/>
      <c r="G65" s="131" t="s">
        <v>178</v>
      </c>
      <c r="H65" s="46"/>
      <c r="I65" s="46"/>
      <c r="J65" s="57"/>
      <c r="K65" s="188"/>
    </row>
    <row r="66" spans="1:11" ht="12.75" customHeight="1">
      <c r="A66" s="38">
        <v>58</v>
      </c>
      <c r="B66" s="44" t="s">
        <v>6</v>
      </c>
      <c r="C66" s="39" t="s">
        <v>83</v>
      </c>
      <c r="D66" s="41">
        <v>20877</v>
      </c>
      <c r="E66" s="41">
        <v>19907</v>
      </c>
      <c r="F66" s="41">
        <v>19628</v>
      </c>
      <c r="G66" s="41">
        <v>19280</v>
      </c>
      <c r="H66" s="41">
        <v>21012</v>
      </c>
      <c r="I66" s="41">
        <v>19182</v>
      </c>
      <c r="J66" s="54">
        <v>-0.9231894304253419</v>
      </c>
      <c r="K66" s="188"/>
    </row>
    <row r="67" spans="1:11" ht="12.75" customHeight="1">
      <c r="A67" s="38">
        <v>59</v>
      </c>
      <c r="B67" s="44" t="s">
        <v>6</v>
      </c>
      <c r="C67" s="39" t="s">
        <v>98</v>
      </c>
      <c r="D67" s="41">
        <v>7474</v>
      </c>
      <c r="E67" s="41">
        <v>15455</v>
      </c>
      <c r="F67" s="41">
        <v>19554</v>
      </c>
      <c r="G67" s="41">
        <v>21977</v>
      </c>
      <c r="H67" s="41">
        <v>24871</v>
      </c>
      <c r="I67" s="41">
        <v>25653</v>
      </c>
      <c r="J67" s="54">
        <v>13.505599789014223</v>
      </c>
      <c r="K67" s="188"/>
    </row>
    <row r="68" spans="1:11" ht="12.75" customHeight="1">
      <c r="A68" s="38">
        <v>60</v>
      </c>
      <c r="B68" s="44" t="s">
        <v>6</v>
      </c>
      <c r="C68" s="39" t="s">
        <v>85</v>
      </c>
      <c r="D68" s="41">
        <v>2875</v>
      </c>
      <c r="E68" s="41">
        <v>11577</v>
      </c>
      <c r="F68" s="41">
        <v>14297</v>
      </c>
      <c r="G68" s="41">
        <v>17445</v>
      </c>
      <c r="H68" s="41">
        <v>23066</v>
      </c>
      <c r="I68" s="41">
        <v>27315</v>
      </c>
      <c r="J68" s="54">
        <v>23.937089440868032</v>
      </c>
      <c r="K68" s="188"/>
    </row>
    <row r="69" spans="1:11" ht="12.75" customHeight="1">
      <c r="A69" s="38">
        <v>61</v>
      </c>
      <c r="B69" s="44" t="s">
        <v>6</v>
      </c>
      <c r="C69" s="39" t="s">
        <v>86</v>
      </c>
      <c r="D69" s="41">
        <v>5683</v>
      </c>
      <c r="E69" s="41">
        <v>19029</v>
      </c>
      <c r="F69" s="41">
        <v>25522</v>
      </c>
      <c r="G69" s="41">
        <v>28306</v>
      </c>
      <c r="H69" s="41">
        <v>28739</v>
      </c>
      <c r="I69" s="41">
        <v>25076</v>
      </c>
      <c r="J69" s="54">
        <v>7.14220347013812</v>
      </c>
      <c r="K69" s="188"/>
    </row>
    <row r="70" spans="1:11" ht="12.75" customHeight="1">
      <c r="A70" s="38">
        <v>62</v>
      </c>
      <c r="B70" s="44" t="s">
        <v>6</v>
      </c>
      <c r="C70" s="39" t="s">
        <v>87</v>
      </c>
      <c r="D70" s="41">
        <v>120</v>
      </c>
      <c r="E70" s="41">
        <v>457</v>
      </c>
      <c r="F70" s="41">
        <v>631</v>
      </c>
      <c r="G70" s="41">
        <v>1336</v>
      </c>
      <c r="H70" s="41">
        <v>1818</v>
      </c>
      <c r="I70" s="41">
        <v>1991</v>
      </c>
      <c r="J70" s="54">
        <v>44.473689917727974</v>
      </c>
      <c r="K70" s="188"/>
    </row>
    <row r="71" spans="1:11" ht="12.75" customHeight="1">
      <c r="A71" s="38">
        <v>63</v>
      </c>
      <c r="B71" s="44" t="s">
        <v>6</v>
      </c>
      <c r="C71" s="42" t="s">
        <v>88</v>
      </c>
      <c r="D71" s="43">
        <v>37029</v>
      </c>
      <c r="E71" s="43">
        <v>66425</v>
      </c>
      <c r="F71" s="43">
        <v>79632</v>
      </c>
      <c r="G71" s="43">
        <v>88344</v>
      </c>
      <c r="H71" s="43">
        <v>99506</v>
      </c>
      <c r="I71" s="43">
        <v>99217</v>
      </c>
      <c r="J71" s="55">
        <v>10.551243519518284</v>
      </c>
      <c r="K71" s="188"/>
    </row>
    <row r="72" spans="1:11" ht="12.75" customHeight="1">
      <c r="A72" s="38">
        <v>64</v>
      </c>
      <c r="B72" s="44"/>
      <c r="C72" s="44"/>
      <c r="D72" s="45"/>
      <c r="E72" s="45"/>
      <c r="F72" s="45"/>
      <c r="G72" s="45"/>
      <c r="H72" s="45"/>
      <c r="I72" s="45"/>
      <c r="J72" s="56"/>
      <c r="K72" s="188"/>
    </row>
    <row r="73" spans="1:11" ht="12.75" customHeight="1">
      <c r="A73" s="38">
        <v>65</v>
      </c>
      <c r="B73" s="44" t="s">
        <v>7</v>
      </c>
      <c r="C73" s="44"/>
      <c r="D73" s="46"/>
      <c r="E73" s="46"/>
      <c r="F73" s="46"/>
      <c r="G73" s="131" t="s">
        <v>177</v>
      </c>
      <c r="H73" s="46"/>
      <c r="I73" s="46"/>
      <c r="J73" s="57"/>
      <c r="K73" s="188"/>
    </row>
    <row r="74" spans="1:11" ht="12.75" customHeight="1">
      <c r="A74" s="38">
        <v>66</v>
      </c>
      <c r="B74" s="44" t="s">
        <v>7</v>
      </c>
      <c r="C74" s="39" t="s">
        <v>83</v>
      </c>
      <c r="D74" s="41">
        <v>4370</v>
      </c>
      <c r="E74" s="41">
        <v>3918</v>
      </c>
      <c r="F74" s="41">
        <v>4220</v>
      </c>
      <c r="G74" s="41">
        <v>4260</v>
      </c>
      <c r="H74" s="41">
        <v>4391</v>
      </c>
      <c r="I74" s="41">
        <v>3938</v>
      </c>
      <c r="J74" s="54">
        <v>0.1273725674028725</v>
      </c>
      <c r="K74" s="188"/>
    </row>
    <row r="75" spans="1:11" ht="12.75" customHeight="1">
      <c r="A75" s="38">
        <v>67</v>
      </c>
      <c r="B75" s="44" t="s">
        <v>7</v>
      </c>
      <c r="C75" s="39" t="s">
        <v>98</v>
      </c>
      <c r="D75" s="41">
        <v>2589</v>
      </c>
      <c r="E75" s="41">
        <v>5155</v>
      </c>
      <c r="F75" s="41">
        <v>6939</v>
      </c>
      <c r="G75" s="41">
        <v>8268</v>
      </c>
      <c r="H75" s="41">
        <v>9116</v>
      </c>
      <c r="I75" s="41">
        <v>9674</v>
      </c>
      <c r="J75" s="54">
        <v>17.04270582159271</v>
      </c>
      <c r="K75" s="188"/>
    </row>
    <row r="76" spans="1:11" ht="12.75" customHeight="1">
      <c r="A76" s="38">
        <v>68</v>
      </c>
      <c r="B76" s="44" t="s">
        <v>7</v>
      </c>
      <c r="C76" s="39" t="s">
        <v>85</v>
      </c>
      <c r="D76" s="41">
        <v>391</v>
      </c>
      <c r="E76" s="41">
        <v>1404</v>
      </c>
      <c r="F76" s="41">
        <v>1767</v>
      </c>
      <c r="G76" s="41">
        <v>2617</v>
      </c>
      <c r="H76" s="41">
        <v>3043</v>
      </c>
      <c r="I76" s="41">
        <v>3133</v>
      </c>
      <c r="J76" s="54">
        <v>22.22170047249179</v>
      </c>
      <c r="K76" s="188"/>
    </row>
    <row r="77" spans="1:11" ht="12.75" customHeight="1">
      <c r="A77" s="38">
        <v>69</v>
      </c>
      <c r="B77" s="44" t="s">
        <v>7</v>
      </c>
      <c r="C77" s="39" t="s">
        <v>86</v>
      </c>
      <c r="D77" s="41">
        <v>1137</v>
      </c>
      <c r="E77" s="41">
        <v>3713</v>
      </c>
      <c r="F77" s="41">
        <v>4997</v>
      </c>
      <c r="G77" s="41">
        <v>6342</v>
      </c>
      <c r="H77" s="41">
        <v>7006</v>
      </c>
      <c r="I77" s="41">
        <v>7277</v>
      </c>
      <c r="J77" s="54">
        <v>18.319644582404514</v>
      </c>
      <c r="K77" s="188"/>
    </row>
    <row r="78" spans="1:11" ht="12.75" customHeight="1">
      <c r="A78" s="38">
        <v>70</v>
      </c>
      <c r="B78" s="44" t="s">
        <v>7</v>
      </c>
      <c r="C78" s="39" t="s">
        <v>87</v>
      </c>
      <c r="D78" s="41">
        <v>18</v>
      </c>
      <c r="E78" s="41">
        <v>141</v>
      </c>
      <c r="F78" s="41">
        <v>145</v>
      </c>
      <c r="G78" s="41">
        <v>307</v>
      </c>
      <c r="H78" s="41">
        <v>272</v>
      </c>
      <c r="I78" s="41">
        <v>301</v>
      </c>
      <c r="J78" s="54">
        <v>20.8750998194998</v>
      </c>
      <c r="K78" s="188"/>
    </row>
    <row r="79" spans="1:11" ht="13.5" customHeight="1" thickBot="1">
      <c r="A79" s="38">
        <v>71</v>
      </c>
      <c r="B79" s="44" t="s">
        <v>7</v>
      </c>
      <c r="C79" s="42" t="s">
        <v>88</v>
      </c>
      <c r="D79" s="43">
        <v>8505</v>
      </c>
      <c r="E79" s="43">
        <v>14331</v>
      </c>
      <c r="F79" s="43">
        <v>18068</v>
      </c>
      <c r="G79" s="43">
        <v>21794</v>
      </c>
      <c r="H79" s="43">
        <v>23828</v>
      </c>
      <c r="I79" s="43">
        <v>24323</v>
      </c>
      <c r="J79" s="60">
        <v>14.139288487576195</v>
      </c>
      <c r="K79" s="188"/>
    </row>
    <row r="80" spans="1:11" ht="6" customHeight="1">
      <c r="A80" s="47"/>
      <c r="B80" s="47"/>
      <c r="C80" s="47"/>
      <c r="D80" s="48"/>
      <c r="E80" s="48"/>
      <c r="F80" s="48"/>
      <c r="G80" s="48"/>
      <c r="H80" s="48"/>
      <c r="I80" s="48"/>
      <c r="J80" s="50"/>
      <c r="K80" s="188"/>
    </row>
    <row r="81" spans="1:11" ht="12.75" customHeight="1">
      <c r="A81" s="141" t="s">
        <v>18</v>
      </c>
      <c r="B81" s="308" t="s">
        <v>174</v>
      </c>
      <c r="C81" s="308"/>
      <c r="D81" s="308"/>
      <c r="E81" s="308"/>
      <c r="F81" s="308"/>
      <c r="G81" s="308"/>
      <c r="H81" s="308"/>
      <c r="I81" s="308"/>
      <c r="J81" s="308"/>
      <c r="K81" s="188"/>
    </row>
    <row r="82" spans="1:11" ht="12.75" customHeight="1">
      <c r="A82" s="141" t="s">
        <v>19</v>
      </c>
      <c r="B82" s="302" t="s">
        <v>195</v>
      </c>
      <c r="C82" s="302"/>
      <c r="D82" s="302"/>
      <c r="E82" s="302"/>
      <c r="F82" s="302"/>
      <c r="G82" s="302"/>
      <c r="H82" s="302"/>
      <c r="I82" s="302"/>
      <c r="J82" s="302"/>
      <c r="K82" s="139"/>
    </row>
    <row r="83" spans="1:11" ht="6" customHeight="1">
      <c r="A83" s="141"/>
      <c r="B83" s="308"/>
      <c r="C83" s="308"/>
      <c r="D83" s="308"/>
      <c r="E83" s="308"/>
      <c r="F83" s="308"/>
      <c r="G83" s="308"/>
      <c r="H83" s="308"/>
      <c r="I83" s="308"/>
      <c r="J83" s="188"/>
      <c r="K83" s="188"/>
    </row>
    <row r="84" spans="1:11" ht="12.75" customHeight="1">
      <c r="A84" s="181"/>
      <c r="B84" s="321" t="s">
        <v>154</v>
      </c>
      <c r="C84" s="321"/>
      <c r="D84" s="321"/>
      <c r="E84" s="321"/>
      <c r="F84" s="321"/>
      <c r="G84" s="321"/>
      <c r="H84" s="321"/>
      <c r="I84" s="321"/>
      <c r="J84" s="321"/>
      <c r="K84" s="188"/>
    </row>
    <row r="85" spans="1:11" ht="12.75" customHeight="1">
      <c r="A85" s="197"/>
      <c r="B85" s="197"/>
      <c r="C85" s="198"/>
      <c r="D85" s="198"/>
      <c r="E85" s="198"/>
      <c r="F85" s="198"/>
      <c r="G85" s="198"/>
      <c r="H85" s="198"/>
      <c r="I85" s="197"/>
      <c r="J85" s="188"/>
      <c r="K85" s="188"/>
    </row>
  </sheetData>
  <sheetProtection/>
  <autoFilter ref="B8:C79"/>
  <mergeCells count="5">
    <mergeCell ref="B83:I83"/>
    <mergeCell ref="B81:J81"/>
    <mergeCell ref="B84:J84"/>
    <mergeCell ref="A7:J7"/>
    <mergeCell ref="B82:J82"/>
  </mergeCells>
  <hyperlinks>
    <hyperlink ref="G5" location="'Table of contents'!A1" display="Table of content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2" manualBreakCount="2">
    <brk id="32" max="255" man="1"/>
    <brk id="64" max="255" man="1"/>
  </rowBreaks>
  <drawing r:id="rId1"/>
</worksheet>
</file>

<file path=xl/worksheets/sheet12.xml><?xml version="1.0" encoding="utf-8"?>
<worksheet xmlns="http://schemas.openxmlformats.org/spreadsheetml/2006/main" xmlns:r="http://schemas.openxmlformats.org/officeDocument/2006/relationships">
  <dimension ref="A1:K63"/>
  <sheetViews>
    <sheetView zoomScalePageLayoutView="0" workbookViewId="0" topLeftCell="A1">
      <selection activeCell="A1" sqref="A1"/>
    </sheetView>
  </sheetViews>
  <sheetFormatPr defaultColWidth="9.140625" defaultRowHeight="12.75"/>
  <cols>
    <col min="1" max="1" width="4.421875" style="2" customWidth="1"/>
    <col min="2" max="2" width="16.7109375" style="5" customWidth="1"/>
    <col min="3" max="3" width="16.7109375" style="2" customWidth="1"/>
    <col min="4" max="9" width="11.7109375" style="2" customWidth="1"/>
    <col min="10" max="10" width="16.00390625" style="2" customWidth="1"/>
    <col min="11" max="11" width="2.7109375" style="2" customWidth="1"/>
    <col min="12" max="16384" width="9.140625" style="2" customWidth="1"/>
  </cols>
  <sheetData>
    <row r="1" spans="1:11" s="15" customFormat="1" ht="57" customHeight="1">
      <c r="A1" s="14"/>
      <c r="B1" s="14"/>
      <c r="C1" s="17"/>
      <c r="D1" s="14"/>
      <c r="E1" s="14"/>
      <c r="F1" s="14"/>
      <c r="G1" s="14"/>
      <c r="H1" s="14"/>
      <c r="I1" s="14"/>
      <c r="J1" s="14"/>
      <c r="K1" s="14"/>
    </row>
    <row r="2" spans="1:11" s="15" customFormat="1" ht="7.5" customHeight="1">
      <c r="A2" s="16"/>
      <c r="B2" s="16"/>
      <c r="C2" s="18"/>
      <c r="D2" s="16"/>
      <c r="E2" s="16"/>
      <c r="F2" s="16"/>
      <c r="G2" s="16"/>
      <c r="H2" s="16"/>
      <c r="I2" s="16"/>
      <c r="J2" s="16"/>
      <c r="K2" s="14"/>
    </row>
    <row r="3" spans="1:11" s="15" customFormat="1" ht="15" customHeight="1">
      <c r="A3" s="14"/>
      <c r="B3" s="14"/>
      <c r="C3" s="17"/>
      <c r="D3" s="14"/>
      <c r="E3" s="14"/>
      <c r="F3" s="14"/>
      <c r="G3" s="14"/>
      <c r="H3" s="14"/>
      <c r="I3" s="14"/>
      <c r="J3" s="14"/>
      <c r="K3" s="14"/>
    </row>
    <row r="4" spans="1:11" ht="12.75">
      <c r="A4" s="142" t="str">
        <f>'Table of contents'!A4</f>
        <v>Mental health services in Australia</v>
      </c>
      <c r="B4" s="143"/>
      <c r="C4" s="144"/>
      <c r="D4" s="189"/>
      <c r="E4" s="189"/>
      <c r="F4" s="189"/>
      <c r="G4" s="189"/>
      <c r="H4" s="189"/>
      <c r="I4" s="189"/>
      <c r="J4" s="189"/>
      <c r="K4" s="188"/>
    </row>
    <row r="5" spans="1:11" ht="13.5" customHeight="1" thickBot="1">
      <c r="A5" s="146" t="str">
        <f>'Table of contents'!A5</f>
        <v>Medicare-subsidised mental health-related services (version 2.0)</v>
      </c>
      <c r="B5" s="190"/>
      <c r="C5" s="190"/>
      <c r="D5" s="190"/>
      <c r="E5" s="190"/>
      <c r="F5" s="190"/>
      <c r="G5" s="190"/>
      <c r="H5" s="148"/>
      <c r="I5" s="148"/>
      <c r="J5" s="148" t="s">
        <v>55</v>
      </c>
      <c r="K5" s="188"/>
    </row>
    <row r="6" spans="1:11" ht="6" customHeight="1">
      <c r="A6" s="191"/>
      <c r="B6" s="191"/>
      <c r="C6" s="191"/>
      <c r="D6" s="191"/>
      <c r="E6" s="191"/>
      <c r="F6" s="191"/>
      <c r="G6" s="191"/>
      <c r="H6" s="191"/>
      <c r="I6" s="191"/>
      <c r="J6" s="191"/>
      <c r="K6" s="188"/>
    </row>
    <row r="7" spans="1:11" ht="15.75" customHeight="1" thickBot="1">
      <c r="A7" s="327" t="s">
        <v>254</v>
      </c>
      <c r="B7" s="327"/>
      <c r="C7" s="327"/>
      <c r="D7" s="327"/>
      <c r="E7" s="327"/>
      <c r="F7" s="327"/>
      <c r="G7" s="327"/>
      <c r="H7" s="327"/>
      <c r="I7" s="327"/>
      <c r="J7" s="327"/>
      <c r="K7" s="188"/>
    </row>
    <row r="8" spans="1:11" ht="38.25" customHeight="1" thickBot="1">
      <c r="A8" s="61"/>
      <c r="B8" s="62" t="s">
        <v>100</v>
      </c>
      <c r="C8" s="63" t="s">
        <v>95</v>
      </c>
      <c r="D8" s="64" t="s">
        <v>25</v>
      </c>
      <c r="E8" s="64" t="s">
        <v>26</v>
      </c>
      <c r="F8" s="64" t="s">
        <v>27</v>
      </c>
      <c r="G8" s="64" t="s">
        <v>32</v>
      </c>
      <c r="H8" s="37" t="s">
        <v>65</v>
      </c>
      <c r="I8" s="37" t="s">
        <v>96</v>
      </c>
      <c r="J8" s="51" t="s">
        <v>99</v>
      </c>
      <c r="K8" s="188"/>
    </row>
    <row r="9" spans="1:11" ht="12.75">
      <c r="A9" s="65">
        <v>1</v>
      </c>
      <c r="B9" s="66" t="s">
        <v>198</v>
      </c>
      <c r="C9" s="124"/>
      <c r="D9" s="73"/>
      <c r="E9" s="73"/>
      <c r="F9" s="73"/>
      <c r="G9" s="125" t="s">
        <v>197</v>
      </c>
      <c r="H9" s="49"/>
      <c r="I9" s="49"/>
      <c r="J9" s="74"/>
      <c r="K9" s="188"/>
    </row>
    <row r="10" spans="1:11" ht="12.75" customHeight="1">
      <c r="A10" s="65">
        <v>2</v>
      </c>
      <c r="B10" s="66" t="s">
        <v>198</v>
      </c>
      <c r="C10" s="67" t="s">
        <v>83</v>
      </c>
      <c r="D10" s="68">
        <v>1986533</v>
      </c>
      <c r="E10" s="68">
        <v>1949702</v>
      </c>
      <c r="F10" s="68">
        <v>1967222</v>
      </c>
      <c r="G10" s="68">
        <v>1983481</v>
      </c>
      <c r="H10" s="68">
        <v>2009411</v>
      </c>
      <c r="I10" s="68">
        <v>2058777</v>
      </c>
      <c r="J10" s="69">
        <v>1.3701916697752559</v>
      </c>
      <c r="K10" s="188"/>
    </row>
    <row r="11" spans="1:11" ht="12.75" customHeight="1">
      <c r="A11" s="65">
        <v>3</v>
      </c>
      <c r="B11" s="66" t="s">
        <v>198</v>
      </c>
      <c r="C11" s="70" t="s">
        <v>98</v>
      </c>
      <c r="D11" s="68">
        <v>634958</v>
      </c>
      <c r="E11" s="68">
        <v>1258012</v>
      </c>
      <c r="F11" s="68">
        <v>1622367</v>
      </c>
      <c r="G11" s="68">
        <v>1835100</v>
      </c>
      <c r="H11" s="68">
        <v>2131305</v>
      </c>
      <c r="I11" s="68">
        <v>2194532</v>
      </c>
      <c r="J11" s="69">
        <v>14.924939433072382</v>
      </c>
      <c r="K11" s="188"/>
    </row>
    <row r="12" spans="1:11" ht="12.75" customHeight="1">
      <c r="A12" s="65">
        <v>4</v>
      </c>
      <c r="B12" s="66" t="s">
        <v>198</v>
      </c>
      <c r="C12" s="70" t="s">
        <v>85</v>
      </c>
      <c r="D12" s="68">
        <v>189946</v>
      </c>
      <c r="E12" s="68">
        <v>649377</v>
      </c>
      <c r="F12" s="68">
        <v>904835</v>
      </c>
      <c r="G12" s="68">
        <v>1087169</v>
      </c>
      <c r="H12" s="68">
        <v>1270250</v>
      </c>
      <c r="I12" s="68">
        <v>1378089</v>
      </c>
      <c r="J12" s="69">
        <v>20.696615186456246</v>
      </c>
      <c r="K12" s="188"/>
    </row>
    <row r="13" spans="1:11" ht="12.75" customHeight="1">
      <c r="A13" s="65">
        <v>5</v>
      </c>
      <c r="B13" s="66" t="s">
        <v>198</v>
      </c>
      <c r="C13" s="70" t="s">
        <v>86</v>
      </c>
      <c r="D13" s="68">
        <v>456307</v>
      </c>
      <c r="E13" s="68">
        <v>1228457</v>
      </c>
      <c r="F13" s="68">
        <v>1584971</v>
      </c>
      <c r="G13" s="68">
        <v>1883854</v>
      </c>
      <c r="H13" s="68">
        <v>2106620</v>
      </c>
      <c r="I13" s="68">
        <v>2071697</v>
      </c>
      <c r="J13" s="69">
        <v>13.95714742557994</v>
      </c>
      <c r="K13" s="192"/>
    </row>
    <row r="14" spans="1:11" ht="12.75" customHeight="1">
      <c r="A14" s="65">
        <v>6</v>
      </c>
      <c r="B14" s="66" t="s">
        <v>198</v>
      </c>
      <c r="C14" s="70" t="s">
        <v>87</v>
      </c>
      <c r="D14" s="68">
        <v>22649</v>
      </c>
      <c r="E14" s="68">
        <v>94709</v>
      </c>
      <c r="F14" s="68">
        <v>149757</v>
      </c>
      <c r="G14" s="68">
        <v>198953</v>
      </c>
      <c r="H14" s="68">
        <v>230972</v>
      </c>
      <c r="I14" s="68">
        <v>231182</v>
      </c>
      <c r="J14" s="69">
        <v>24.994438911336083</v>
      </c>
      <c r="K14" s="192"/>
    </row>
    <row r="15" spans="1:11" ht="12.75" customHeight="1">
      <c r="A15" s="65">
        <v>7</v>
      </c>
      <c r="B15" s="66" t="s">
        <v>198</v>
      </c>
      <c r="C15" s="71" t="s">
        <v>88</v>
      </c>
      <c r="D15" s="49">
        <v>3290393</v>
      </c>
      <c r="E15" s="49">
        <v>5180257</v>
      </c>
      <c r="F15" s="49">
        <v>6229152</v>
      </c>
      <c r="G15" s="49">
        <v>6988557</v>
      </c>
      <c r="H15" s="49">
        <v>7748558</v>
      </c>
      <c r="I15" s="49">
        <v>7934277</v>
      </c>
      <c r="J15" s="72">
        <v>11.24718055304934</v>
      </c>
      <c r="K15" s="192"/>
    </row>
    <row r="16" spans="1:11" ht="12.75" customHeight="1">
      <c r="A16" s="65">
        <v>8</v>
      </c>
      <c r="B16" s="66"/>
      <c r="C16" s="71"/>
      <c r="D16" s="73"/>
      <c r="E16" s="73"/>
      <c r="F16" s="73"/>
      <c r="G16" s="73"/>
      <c r="H16" s="49"/>
      <c r="I16" s="49"/>
      <c r="J16" s="69"/>
      <c r="K16" s="192"/>
    </row>
    <row r="17" spans="1:11" ht="12.75" customHeight="1">
      <c r="A17" s="65">
        <v>9</v>
      </c>
      <c r="B17" s="66" t="s">
        <v>89</v>
      </c>
      <c r="C17" s="71"/>
      <c r="D17" s="73"/>
      <c r="E17" s="73"/>
      <c r="F17" s="73"/>
      <c r="G17" s="125" t="s">
        <v>89</v>
      </c>
      <c r="H17" s="49"/>
      <c r="I17" s="49"/>
      <c r="J17" s="69"/>
      <c r="K17" s="192"/>
    </row>
    <row r="18" spans="1:11" ht="12.75" customHeight="1">
      <c r="A18" s="65">
        <v>10</v>
      </c>
      <c r="B18" s="66" t="s">
        <v>89</v>
      </c>
      <c r="C18" s="67" t="s">
        <v>83</v>
      </c>
      <c r="D18" s="68">
        <v>1692653</v>
      </c>
      <c r="E18" s="68">
        <v>1661431</v>
      </c>
      <c r="F18" s="68">
        <v>1673339</v>
      </c>
      <c r="G18" s="68">
        <v>1684357</v>
      </c>
      <c r="H18" s="68">
        <v>1704398</v>
      </c>
      <c r="I18" s="68">
        <v>1749890</v>
      </c>
      <c r="J18" s="69">
        <v>1.305286694715635</v>
      </c>
      <c r="K18" s="193"/>
    </row>
    <row r="19" spans="1:11" ht="12.75" customHeight="1">
      <c r="A19" s="65">
        <v>11</v>
      </c>
      <c r="B19" s="66" t="s">
        <v>89</v>
      </c>
      <c r="C19" s="70" t="s">
        <v>98</v>
      </c>
      <c r="D19" s="68">
        <v>466225</v>
      </c>
      <c r="E19" s="68">
        <v>913941</v>
      </c>
      <c r="F19" s="68">
        <v>1175874</v>
      </c>
      <c r="G19" s="68">
        <v>1325599</v>
      </c>
      <c r="H19" s="68">
        <v>1546996</v>
      </c>
      <c r="I19" s="68">
        <v>1600808</v>
      </c>
      <c r="J19" s="69">
        <v>15.04169486434661</v>
      </c>
      <c r="K19" s="194"/>
    </row>
    <row r="20" spans="1:11" ht="12.75" customHeight="1">
      <c r="A20" s="65">
        <v>12</v>
      </c>
      <c r="B20" s="66" t="s">
        <v>89</v>
      </c>
      <c r="C20" s="70" t="s">
        <v>85</v>
      </c>
      <c r="D20" s="68">
        <v>157252</v>
      </c>
      <c r="E20" s="68">
        <v>533333</v>
      </c>
      <c r="F20" s="68">
        <v>739946</v>
      </c>
      <c r="G20" s="68">
        <v>887373</v>
      </c>
      <c r="H20" s="68">
        <v>1034839</v>
      </c>
      <c r="I20" s="68">
        <v>1121752</v>
      </c>
      <c r="J20" s="69">
        <v>20.427202807470767</v>
      </c>
      <c r="K20" s="194"/>
    </row>
    <row r="21" spans="1:11" ht="12.75" customHeight="1">
      <c r="A21" s="65">
        <v>13</v>
      </c>
      <c r="B21" s="66" t="s">
        <v>89</v>
      </c>
      <c r="C21" s="70" t="s">
        <v>86</v>
      </c>
      <c r="D21" s="68">
        <v>349582</v>
      </c>
      <c r="E21" s="68">
        <v>926192</v>
      </c>
      <c r="F21" s="68">
        <v>1189438</v>
      </c>
      <c r="G21" s="68">
        <v>1408505</v>
      </c>
      <c r="H21" s="68">
        <v>1579040</v>
      </c>
      <c r="I21" s="68">
        <v>1548314</v>
      </c>
      <c r="J21" s="69">
        <v>13.707602813705533</v>
      </c>
      <c r="K21" s="193"/>
    </row>
    <row r="22" spans="1:11" ht="12.75" customHeight="1">
      <c r="A22" s="65">
        <v>14</v>
      </c>
      <c r="B22" s="66" t="s">
        <v>89</v>
      </c>
      <c r="C22" s="70" t="s">
        <v>87</v>
      </c>
      <c r="D22" s="68">
        <v>16895</v>
      </c>
      <c r="E22" s="68">
        <v>68966</v>
      </c>
      <c r="F22" s="68">
        <v>111331</v>
      </c>
      <c r="G22" s="68">
        <v>142502</v>
      </c>
      <c r="H22" s="68">
        <v>162842</v>
      </c>
      <c r="I22" s="68">
        <v>162909</v>
      </c>
      <c r="J22" s="69">
        <v>23.97311397092774</v>
      </c>
      <c r="K22" s="192"/>
    </row>
    <row r="23" spans="1:11" ht="12.75" customHeight="1">
      <c r="A23" s="65">
        <v>15</v>
      </c>
      <c r="B23" s="66" t="s">
        <v>89</v>
      </c>
      <c r="C23" s="71" t="s">
        <v>88</v>
      </c>
      <c r="D23" s="49">
        <v>2682609</v>
      </c>
      <c r="E23" s="49">
        <v>4103865</v>
      </c>
      <c r="F23" s="49">
        <v>4889930</v>
      </c>
      <c r="G23" s="49">
        <v>5448339</v>
      </c>
      <c r="H23" s="49">
        <v>6028116</v>
      </c>
      <c r="I23" s="49">
        <v>6183675</v>
      </c>
      <c r="J23" s="72">
        <v>10.793274340335678</v>
      </c>
      <c r="K23" s="193"/>
    </row>
    <row r="24" spans="1:11" ht="12.75" customHeight="1">
      <c r="A24" s="65">
        <v>16</v>
      </c>
      <c r="B24" s="66"/>
      <c r="C24" s="71"/>
      <c r="D24" s="68"/>
      <c r="E24" s="68"/>
      <c r="F24" s="68"/>
      <c r="G24" s="68"/>
      <c r="H24" s="68"/>
      <c r="I24" s="68"/>
      <c r="J24" s="69"/>
      <c r="K24" s="194"/>
    </row>
    <row r="25" spans="1:11" ht="12.75" customHeight="1">
      <c r="A25" s="65">
        <v>17</v>
      </c>
      <c r="B25" s="66" t="s">
        <v>90</v>
      </c>
      <c r="C25" s="71"/>
      <c r="D25" s="68"/>
      <c r="E25" s="68"/>
      <c r="F25" s="68"/>
      <c r="G25" s="125" t="s">
        <v>90</v>
      </c>
      <c r="H25" s="68"/>
      <c r="I25" s="68"/>
      <c r="J25" s="69"/>
      <c r="K25" s="194"/>
    </row>
    <row r="26" spans="1:11" ht="12.75" customHeight="1">
      <c r="A26" s="65">
        <v>18</v>
      </c>
      <c r="B26" s="66" t="s">
        <v>90</v>
      </c>
      <c r="C26" s="67" t="s">
        <v>83</v>
      </c>
      <c r="D26" s="68">
        <v>237491</v>
      </c>
      <c r="E26" s="68">
        <v>231001</v>
      </c>
      <c r="F26" s="68">
        <v>233630</v>
      </c>
      <c r="G26" s="68">
        <v>237281</v>
      </c>
      <c r="H26" s="68">
        <v>241196</v>
      </c>
      <c r="I26" s="68">
        <v>242915</v>
      </c>
      <c r="J26" s="69">
        <v>1.26517518094158</v>
      </c>
      <c r="K26" s="188"/>
    </row>
    <row r="27" spans="1:11" ht="12.75" customHeight="1">
      <c r="A27" s="65">
        <v>19</v>
      </c>
      <c r="B27" s="66" t="s">
        <v>90</v>
      </c>
      <c r="C27" s="70" t="s">
        <v>98</v>
      </c>
      <c r="D27" s="68">
        <v>123765</v>
      </c>
      <c r="E27" s="68">
        <v>253182</v>
      </c>
      <c r="F27" s="68">
        <v>326649</v>
      </c>
      <c r="G27" s="68">
        <v>369397</v>
      </c>
      <c r="H27" s="68">
        <v>423976</v>
      </c>
      <c r="I27" s="68">
        <v>430796</v>
      </c>
      <c r="J27" s="69">
        <v>14.211466756904079</v>
      </c>
      <c r="K27" s="193"/>
    </row>
    <row r="28" spans="1:11" ht="12.75" customHeight="1">
      <c r="A28" s="65">
        <v>20</v>
      </c>
      <c r="B28" s="66" t="s">
        <v>90</v>
      </c>
      <c r="C28" s="70" t="s">
        <v>85</v>
      </c>
      <c r="D28" s="68">
        <v>26095</v>
      </c>
      <c r="E28" s="68">
        <v>93373</v>
      </c>
      <c r="F28" s="68">
        <v>131809</v>
      </c>
      <c r="G28" s="68">
        <v>158764</v>
      </c>
      <c r="H28" s="68">
        <v>185470</v>
      </c>
      <c r="I28" s="68">
        <v>200003</v>
      </c>
      <c r="J28" s="69">
        <v>20.97727542372605</v>
      </c>
      <c r="K28" s="193"/>
    </row>
    <row r="29" spans="1:11" ht="12.75" customHeight="1">
      <c r="A29" s="65">
        <v>21</v>
      </c>
      <c r="B29" s="66" t="s">
        <v>90</v>
      </c>
      <c r="C29" s="70" t="s">
        <v>86</v>
      </c>
      <c r="D29" s="68">
        <v>82460</v>
      </c>
      <c r="E29" s="68">
        <v>234585</v>
      </c>
      <c r="F29" s="68">
        <v>303763</v>
      </c>
      <c r="G29" s="68">
        <v>363738</v>
      </c>
      <c r="H29" s="68">
        <v>403210</v>
      </c>
      <c r="I29" s="68">
        <v>401725</v>
      </c>
      <c r="J29" s="69">
        <v>14.395029643652645</v>
      </c>
      <c r="K29" s="193"/>
    </row>
    <row r="30" spans="1:11" ht="12.75" customHeight="1">
      <c r="A30" s="65">
        <v>22</v>
      </c>
      <c r="B30" s="66" t="s">
        <v>90</v>
      </c>
      <c r="C30" s="70" t="s">
        <v>87</v>
      </c>
      <c r="D30" s="68">
        <v>4393</v>
      </c>
      <c r="E30" s="68">
        <v>19157</v>
      </c>
      <c r="F30" s="68">
        <v>28148</v>
      </c>
      <c r="G30" s="68">
        <v>41261</v>
      </c>
      <c r="H30" s="68">
        <v>49759</v>
      </c>
      <c r="I30" s="68">
        <v>49796</v>
      </c>
      <c r="J30" s="69">
        <v>26.97456678234571</v>
      </c>
      <c r="K30" s="195"/>
    </row>
    <row r="31" spans="1:11" ht="12.75" customHeight="1">
      <c r="A31" s="65">
        <v>23</v>
      </c>
      <c r="B31" s="66" t="s">
        <v>90</v>
      </c>
      <c r="C31" s="71" t="s">
        <v>88</v>
      </c>
      <c r="D31" s="49">
        <v>474206</v>
      </c>
      <c r="E31" s="49">
        <v>831300</v>
      </c>
      <c r="F31" s="49">
        <v>1024001</v>
      </c>
      <c r="G31" s="49">
        <v>1170444</v>
      </c>
      <c r="H31" s="49">
        <v>1303612</v>
      </c>
      <c r="I31" s="49">
        <v>1325237</v>
      </c>
      <c r="J31" s="72">
        <v>12.365746934588785</v>
      </c>
      <c r="K31" s="195"/>
    </row>
    <row r="32" spans="1:11" ht="12.75" customHeight="1">
      <c r="A32" s="65">
        <v>24</v>
      </c>
      <c r="B32" s="66"/>
      <c r="C32" s="71"/>
      <c r="D32" s="68"/>
      <c r="E32" s="68"/>
      <c r="F32" s="68"/>
      <c r="G32" s="68"/>
      <c r="H32" s="68"/>
      <c r="I32" s="68"/>
      <c r="J32" s="69"/>
      <c r="K32" s="188"/>
    </row>
    <row r="33" spans="1:11" ht="12.75" customHeight="1">
      <c r="A33" s="65">
        <v>25</v>
      </c>
      <c r="B33" s="66" t="s">
        <v>91</v>
      </c>
      <c r="C33" s="71"/>
      <c r="D33" s="68"/>
      <c r="E33" s="68"/>
      <c r="F33" s="68"/>
      <c r="G33" s="125" t="s">
        <v>91</v>
      </c>
      <c r="H33" s="68"/>
      <c r="I33" s="68"/>
      <c r="J33" s="69"/>
      <c r="K33" s="188"/>
    </row>
    <row r="34" spans="1:11" ht="12.75" customHeight="1">
      <c r="A34" s="65">
        <v>26</v>
      </c>
      <c r="B34" s="66" t="s">
        <v>91</v>
      </c>
      <c r="C34" s="67" t="s">
        <v>83</v>
      </c>
      <c r="D34" s="68">
        <v>48047</v>
      </c>
      <c r="E34" s="68">
        <v>49240</v>
      </c>
      <c r="F34" s="68">
        <v>51496</v>
      </c>
      <c r="G34" s="68">
        <v>53064</v>
      </c>
      <c r="H34" s="68">
        <v>55178</v>
      </c>
      <c r="I34" s="68">
        <v>56347</v>
      </c>
      <c r="J34" s="69">
        <v>3.428014717930594</v>
      </c>
      <c r="K34" s="193"/>
    </row>
    <row r="35" spans="1:11" ht="12.75" customHeight="1">
      <c r="A35" s="65">
        <v>27</v>
      </c>
      <c r="B35" s="66" t="s">
        <v>91</v>
      </c>
      <c r="C35" s="70" t="s">
        <v>98</v>
      </c>
      <c r="D35" s="68">
        <v>40140</v>
      </c>
      <c r="E35" s="68">
        <v>81180</v>
      </c>
      <c r="F35" s="68">
        <v>106870</v>
      </c>
      <c r="G35" s="68">
        <v>124590</v>
      </c>
      <c r="H35" s="68">
        <v>142552</v>
      </c>
      <c r="I35" s="68">
        <v>144885</v>
      </c>
      <c r="J35" s="69">
        <v>15.582902056129267</v>
      </c>
      <c r="K35" s="193"/>
    </row>
    <row r="36" spans="1:11" ht="12.75" customHeight="1">
      <c r="A36" s="65">
        <v>28</v>
      </c>
      <c r="B36" s="66" t="s">
        <v>91</v>
      </c>
      <c r="C36" s="70" t="s">
        <v>85</v>
      </c>
      <c r="D36" s="68">
        <v>5909</v>
      </c>
      <c r="E36" s="68">
        <v>19967</v>
      </c>
      <c r="F36" s="68">
        <v>29628</v>
      </c>
      <c r="G36" s="68">
        <v>36298</v>
      </c>
      <c r="H36" s="68">
        <v>44689</v>
      </c>
      <c r="I36" s="68">
        <v>50313</v>
      </c>
      <c r="J36" s="69">
        <v>25.991674773367144</v>
      </c>
      <c r="K36" s="193"/>
    </row>
    <row r="37" spans="1:11" ht="12.75" customHeight="1">
      <c r="A37" s="65">
        <v>29</v>
      </c>
      <c r="B37" s="66" t="s">
        <v>91</v>
      </c>
      <c r="C37" s="70" t="s">
        <v>86</v>
      </c>
      <c r="D37" s="68">
        <v>22453</v>
      </c>
      <c r="E37" s="68">
        <v>62048</v>
      </c>
      <c r="F37" s="68">
        <v>84426</v>
      </c>
      <c r="G37" s="68">
        <v>102705</v>
      </c>
      <c r="H37" s="68">
        <v>114184</v>
      </c>
      <c r="I37" s="68">
        <v>111185</v>
      </c>
      <c r="J37" s="69">
        <v>15.698999451696793</v>
      </c>
      <c r="K37" s="196"/>
    </row>
    <row r="38" spans="1:11" ht="12.75" customHeight="1">
      <c r="A38" s="65">
        <v>30</v>
      </c>
      <c r="B38" s="66" t="s">
        <v>91</v>
      </c>
      <c r="C38" s="70" t="s">
        <v>87</v>
      </c>
      <c r="D38" s="68">
        <v>1312</v>
      </c>
      <c r="E38" s="68">
        <v>6321</v>
      </c>
      <c r="F38" s="68">
        <v>9898</v>
      </c>
      <c r="G38" s="68">
        <v>14174</v>
      </c>
      <c r="H38" s="68">
        <v>16948</v>
      </c>
      <c r="I38" s="68">
        <v>17380</v>
      </c>
      <c r="J38" s="69">
        <v>28.77038538203811</v>
      </c>
      <c r="K38" s="193"/>
    </row>
    <row r="39" spans="1:11" ht="14.25" customHeight="1">
      <c r="A39" s="65">
        <v>31</v>
      </c>
      <c r="B39" s="66" t="s">
        <v>91</v>
      </c>
      <c r="C39" s="71" t="s">
        <v>88</v>
      </c>
      <c r="D39" s="49">
        <v>117863</v>
      </c>
      <c r="E39" s="49">
        <v>218758</v>
      </c>
      <c r="F39" s="49">
        <v>282319</v>
      </c>
      <c r="G39" s="49">
        <v>330834</v>
      </c>
      <c r="H39" s="49">
        <v>373553</v>
      </c>
      <c r="I39" s="49">
        <v>380112</v>
      </c>
      <c r="J39" s="72">
        <v>14.811901317221121</v>
      </c>
      <c r="K39" s="193"/>
    </row>
    <row r="40" spans="1:11" ht="12.75">
      <c r="A40" s="65">
        <v>32</v>
      </c>
      <c r="B40" s="66"/>
      <c r="C40" s="71"/>
      <c r="D40" s="68"/>
      <c r="E40" s="68"/>
      <c r="F40" s="68"/>
      <c r="G40" s="68"/>
      <c r="H40" s="68"/>
      <c r="I40" s="68"/>
      <c r="J40" s="69"/>
      <c r="K40" s="188"/>
    </row>
    <row r="41" spans="1:11" ht="12.75">
      <c r="A41" s="65">
        <v>33</v>
      </c>
      <c r="B41" s="66" t="s">
        <v>92</v>
      </c>
      <c r="C41" s="71"/>
      <c r="D41" s="68"/>
      <c r="E41" s="68"/>
      <c r="F41" s="68"/>
      <c r="G41" s="125" t="s">
        <v>92</v>
      </c>
      <c r="H41" s="68"/>
      <c r="I41" s="68"/>
      <c r="J41" s="69"/>
      <c r="K41" s="188"/>
    </row>
    <row r="42" spans="1:11" ht="12.75" customHeight="1">
      <c r="A42" s="65">
        <v>34</v>
      </c>
      <c r="B42" s="66" t="s">
        <v>92</v>
      </c>
      <c r="C42" s="67" t="s">
        <v>83</v>
      </c>
      <c r="D42" s="68">
        <v>4769</v>
      </c>
      <c r="E42" s="68">
        <v>4396</v>
      </c>
      <c r="F42" s="68">
        <v>5160</v>
      </c>
      <c r="G42" s="68">
        <v>5211</v>
      </c>
      <c r="H42" s="68">
        <v>5187</v>
      </c>
      <c r="I42" s="68">
        <v>5538</v>
      </c>
      <c r="J42" s="69">
        <v>5.94337815454109</v>
      </c>
      <c r="K42" s="188"/>
    </row>
    <row r="43" spans="1:11" ht="12.75">
      <c r="A43" s="65">
        <v>35</v>
      </c>
      <c r="B43" s="66" t="s">
        <v>92</v>
      </c>
      <c r="C43" s="70" t="s">
        <v>98</v>
      </c>
      <c r="D43" s="68">
        <v>3443</v>
      </c>
      <c r="E43" s="68">
        <v>6871</v>
      </c>
      <c r="F43" s="68">
        <v>9341</v>
      </c>
      <c r="G43" s="68">
        <v>11062</v>
      </c>
      <c r="H43" s="68">
        <v>12495</v>
      </c>
      <c r="I43" s="68">
        <v>12276</v>
      </c>
      <c r="J43" s="69">
        <v>15.61368206117515</v>
      </c>
      <c r="K43" s="139"/>
    </row>
    <row r="44" spans="1:11" ht="12.75" customHeight="1">
      <c r="A44" s="65">
        <v>36</v>
      </c>
      <c r="B44" s="66" t="s">
        <v>92</v>
      </c>
      <c r="C44" s="70" t="s">
        <v>85</v>
      </c>
      <c r="D44" s="68">
        <v>435</v>
      </c>
      <c r="E44" s="68">
        <v>1852</v>
      </c>
      <c r="F44" s="68">
        <v>2214</v>
      </c>
      <c r="G44" s="68">
        <v>2892</v>
      </c>
      <c r="H44" s="68">
        <v>3147</v>
      </c>
      <c r="I44" s="68">
        <v>3772</v>
      </c>
      <c r="J44" s="69">
        <v>19.462796092067556</v>
      </c>
      <c r="K44" s="188"/>
    </row>
    <row r="45" spans="1:11" ht="12.75" customHeight="1">
      <c r="A45" s="65">
        <v>37</v>
      </c>
      <c r="B45" s="66" t="s">
        <v>92</v>
      </c>
      <c r="C45" s="70" t="s">
        <v>86</v>
      </c>
      <c r="D45" s="68">
        <v>1221</v>
      </c>
      <c r="E45" s="68">
        <v>3718</v>
      </c>
      <c r="F45" s="68">
        <v>4686</v>
      </c>
      <c r="G45" s="68">
        <v>5440</v>
      </c>
      <c r="H45" s="68">
        <v>6351</v>
      </c>
      <c r="I45" s="68">
        <v>6234</v>
      </c>
      <c r="J45" s="69">
        <v>13.792687140549154</v>
      </c>
      <c r="K45" s="188"/>
    </row>
    <row r="46" spans="1:11" ht="12.75" customHeight="1">
      <c r="A46" s="65">
        <v>38</v>
      </c>
      <c r="B46" s="66" t="s">
        <v>92</v>
      </c>
      <c r="C46" s="70" t="s">
        <v>87</v>
      </c>
      <c r="D46" s="68">
        <v>32</v>
      </c>
      <c r="E46" s="68">
        <v>184</v>
      </c>
      <c r="F46" s="68">
        <v>312</v>
      </c>
      <c r="G46" s="68">
        <v>761</v>
      </c>
      <c r="H46" s="68">
        <v>1057</v>
      </c>
      <c r="I46" s="68">
        <v>810</v>
      </c>
      <c r="J46" s="69">
        <v>44.84943281009788</v>
      </c>
      <c r="K46" s="188"/>
    </row>
    <row r="47" spans="1:11" ht="12.75" customHeight="1">
      <c r="A47" s="65">
        <v>39</v>
      </c>
      <c r="B47" s="66" t="s">
        <v>92</v>
      </c>
      <c r="C47" s="71" t="s">
        <v>88</v>
      </c>
      <c r="D47" s="49">
        <v>9902</v>
      </c>
      <c r="E47" s="49">
        <v>17023</v>
      </c>
      <c r="F47" s="49">
        <v>21715</v>
      </c>
      <c r="G47" s="49">
        <v>25368</v>
      </c>
      <c r="H47" s="49">
        <v>28239</v>
      </c>
      <c r="I47" s="49">
        <v>28632</v>
      </c>
      <c r="J47" s="72">
        <v>13.881688196517583</v>
      </c>
      <c r="K47" s="188"/>
    </row>
    <row r="48" spans="1:11" ht="12.75" customHeight="1">
      <c r="A48" s="65">
        <v>40</v>
      </c>
      <c r="B48" s="66"/>
      <c r="C48" s="71"/>
      <c r="D48" s="68"/>
      <c r="E48" s="68"/>
      <c r="F48" s="68"/>
      <c r="G48" s="68"/>
      <c r="H48" s="68"/>
      <c r="I48" s="68"/>
      <c r="J48" s="69"/>
      <c r="K48" s="188"/>
    </row>
    <row r="49" spans="1:11" ht="12.75" customHeight="1">
      <c r="A49" s="65">
        <v>41</v>
      </c>
      <c r="B49" s="66" t="s">
        <v>93</v>
      </c>
      <c r="C49" s="71"/>
      <c r="D49" s="68"/>
      <c r="E49" s="68"/>
      <c r="F49" s="68"/>
      <c r="G49" s="125" t="s">
        <v>93</v>
      </c>
      <c r="H49" s="68"/>
      <c r="I49" s="68"/>
      <c r="J49" s="69"/>
      <c r="K49" s="188"/>
    </row>
    <row r="50" spans="1:11" ht="12.75" customHeight="1">
      <c r="A50" s="65">
        <v>42</v>
      </c>
      <c r="B50" s="66" t="s">
        <v>93</v>
      </c>
      <c r="C50" s="67" t="s">
        <v>83</v>
      </c>
      <c r="D50" s="68">
        <v>1963</v>
      </c>
      <c r="E50" s="68">
        <v>1961</v>
      </c>
      <c r="F50" s="68">
        <v>1670</v>
      </c>
      <c r="G50" s="68">
        <v>1568</v>
      </c>
      <c r="H50" s="68">
        <v>1620</v>
      </c>
      <c r="I50" s="68">
        <v>2191</v>
      </c>
      <c r="J50" s="69">
        <v>2.811381753400566</v>
      </c>
      <c r="K50" s="188"/>
    </row>
    <row r="51" spans="1:11" ht="12.75">
      <c r="A51" s="65">
        <v>43</v>
      </c>
      <c r="B51" s="66" t="s">
        <v>93</v>
      </c>
      <c r="C51" s="70" t="s">
        <v>98</v>
      </c>
      <c r="D51" s="68">
        <v>1080</v>
      </c>
      <c r="E51" s="68">
        <v>2306</v>
      </c>
      <c r="F51" s="68">
        <v>2932</v>
      </c>
      <c r="G51" s="68">
        <v>3505</v>
      </c>
      <c r="H51" s="68">
        <v>4176</v>
      </c>
      <c r="I51" s="68">
        <v>4248</v>
      </c>
      <c r="J51" s="69">
        <v>16.50144210481963</v>
      </c>
      <c r="K51" s="188"/>
    </row>
    <row r="52" spans="1:11" ht="12.75" customHeight="1">
      <c r="A52" s="65">
        <v>44</v>
      </c>
      <c r="B52" s="66" t="s">
        <v>93</v>
      </c>
      <c r="C52" s="70" t="s">
        <v>85</v>
      </c>
      <c r="D52" s="68">
        <v>146</v>
      </c>
      <c r="E52" s="68">
        <v>538</v>
      </c>
      <c r="F52" s="68">
        <v>668</v>
      </c>
      <c r="G52" s="68">
        <v>1155</v>
      </c>
      <c r="H52" s="68">
        <v>1221</v>
      </c>
      <c r="I52" s="68">
        <v>1104</v>
      </c>
      <c r="J52" s="69">
        <v>19.686922303576427</v>
      </c>
      <c r="K52" s="188"/>
    </row>
    <row r="53" spans="1:11" ht="12.75" customHeight="1">
      <c r="A53" s="65">
        <v>45</v>
      </c>
      <c r="B53" s="66" t="s">
        <v>93</v>
      </c>
      <c r="C53" s="70" t="s">
        <v>86</v>
      </c>
      <c r="D53" s="68">
        <v>343</v>
      </c>
      <c r="E53" s="68">
        <v>1186</v>
      </c>
      <c r="F53" s="68">
        <v>1709</v>
      </c>
      <c r="G53" s="68">
        <v>1993</v>
      </c>
      <c r="H53" s="68">
        <v>2240</v>
      </c>
      <c r="I53" s="68">
        <v>2414</v>
      </c>
      <c r="J53" s="69">
        <v>19.443671436841512</v>
      </c>
      <c r="K53" s="188"/>
    </row>
    <row r="54" spans="1:11" ht="12.75">
      <c r="A54" s="65">
        <v>46</v>
      </c>
      <c r="B54" s="66" t="s">
        <v>93</v>
      </c>
      <c r="C54" s="70" t="s">
        <v>87</v>
      </c>
      <c r="D54" s="68" t="s">
        <v>51</v>
      </c>
      <c r="E54" s="68">
        <v>42</v>
      </c>
      <c r="F54" s="68">
        <v>41</v>
      </c>
      <c r="G54" s="68">
        <v>186</v>
      </c>
      <c r="H54" s="68">
        <v>216</v>
      </c>
      <c r="I54" s="68">
        <v>164</v>
      </c>
      <c r="J54" s="69">
        <v>40.57194030526532</v>
      </c>
      <c r="K54" s="188"/>
    </row>
    <row r="55" spans="1:11" ht="13.5" thickBot="1">
      <c r="A55" s="65">
        <v>47</v>
      </c>
      <c r="B55" s="66" t="s">
        <v>93</v>
      </c>
      <c r="C55" s="71" t="s">
        <v>88</v>
      </c>
      <c r="D55" s="49">
        <v>3544</v>
      </c>
      <c r="E55" s="49">
        <v>6033</v>
      </c>
      <c r="F55" s="49">
        <v>7022</v>
      </c>
      <c r="G55" s="49">
        <v>8410</v>
      </c>
      <c r="H55" s="49">
        <v>9475</v>
      </c>
      <c r="I55" s="49">
        <v>10123</v>
      </c>
      <c r="J55" s="118">
        <v>13.813552120591588</v>
      </c>
      <c r="K55" s="188"/>
    </row>
    <row r="56" spans="1:11" ht="6" customHeight="1">
      <c r="A56" s="47"/>
      <c r="B56" s="47"/>
      <c r="C56" s="47"/>
      <c r="D56" s="48"/>
      <c r="E56" s="48"/>
      <c r="F56" s="48"/>
      <c r="G56" s="48"/>
      <c r="H56" s="48"/>
      <c r="I56" s="48"/>
      <c r="J56" s="48"/>
      <c r="K56" s="188"/>
    </row>
    <row r="57" spans="1:11" ht="12.75" customHeight="1">
      <c r="A57" s="141" t="s">
        <v>51</v>
      </c>
      <c r="B57" s="302" t="s">
        <v>68</v>
      </c>
      <c r="C57" s="302"/>
      <c r="D57" s="302"/>
      <c r="E57" s="302"/>
      <c r="F57" s="302"/>
      <c r="G57" s="302"/>
      <c r="H57" s="302"/>
      <c r="I57" s="302"/>
      <c r="J57" s="302"/>
      <c r="K57" s="188"/>
    </row>
    <row r="58" spans="1:11" ht="12.75">
      <c r="A58" s="141" t="s">
        <v>18</v>
      </c>
      <c r="B58" s="308" t="s">
        <v>174</v>
      </c>
      <c r="C58" s="308"/>
      <c r="D58" s="308"/>
      <c r="E58" s="308"/>
      <c r="F58" s="308"/>
      <c r="G58" s="308"/>
      <c r="H58" s="308"/>
      <c r="I58" s="308"/>
      <c r="J58" s="308"/>
      <c r="K58" s="188"/>
    </row>
    <row r="59" spans="1:11" ht="12.75">
      <c r="A59" s="141" t="s">
        <v>19</v>
      </c>
      <c r="B59" s="302" t="s">
        <v>196</v>
      </c>
      <c r="C59" s="302"/>
      <c r="D59" s="302"/>
      <c r="E59" s="302"/>
      <c r="F59" s="302"/>
      <c r="G59" s="302"/>
      <c r="H59" s="302"/>
      <c r="I59" s="302"/>
      <c r="J59" s="302"/>
      <c r="K59" s="188"/>
    </row>
    <row r="60" spans="1:11" ht="12.75">
      <c r="A60" s="141" t="s">
        <v>20</v>
      </c>
      <c r="B60" s="302" t="s">
        <v>208</v>
      </c>
      <c r="C60" s="302"/>
      <c r="D60" s="302"/>
      <c r="E60" s="302"/>
      <c r="F60" s="302"/>
      <c r="G60" s="302"/>
      <c r="H60" s="302"/>
      <c r="I60" s="302"/>
      <c r="J60" s="302"/>
      <c r="K60" s="188"/>
    </row>
    <row r="61" spans="1:11" ht="6" customHeight="1">
      <c r="A61" s="141"/>
      <c r="B61" s="308"/>
      <c r="C61" s="308"/>
      <c r="D61" s="308"/>
      <c r="E61" s="308"/>
      <c r="F61" s="308"/>
      <c r="G61" s="308"/>
      <c r="H61" s="308"/>
      <c r="I61" s="308"/>
      <c r="J61" s="188"/>
      <c r="K61" s="188"/>
    </row>
    <row r="62" spans="1:11" ht="12.75">
      <c r="A62" s="181"/>
      <c r="B62" s="321" t="s">
        <v>154</v>
      </c>
      <c r="C62" s="321"/>
      <c r="D62" s="321"/>
      <c r="E62" s="321"/>
      <c r="F62" s="321"/>
      <c r="G62" s="321"/>
      <c r="H62" s="321"/>
      <c r="I62" s="321"/>
      <c r="J62" s="321"/>
      <c r="K62" s="188"/>
    </row>
    <row r="63" spans="1:11" ht="12.75">
      <c r="A63" s="197"/>
      <c r="B63" s="197"/>
      <c r="C63" s="198"/>
      <c r="D63" s="198"/>
      <c r="E63" s="198"/>
      <c r="F63" s="198"/>
      <c r="G63" s="198"/>
      <c r="H63" s="198"/>
      <c r="I63" s="197"/>
      <c r="J63" s="188"/>
      <c r="K63" s="188"/>
    </row>
  </sheetData>
  <sheetProtection/>
  <autoFilter ref="B8:C55"/>
  <mergeCells count="7">
    <mergeCell ref="B61:I61"/>
    <mergeCell ref="A7:J7"/>
    <mergeCell ref="B58:J58"/>
    <mergeCell ref="B62:J62"/>
    <mergeCell ref="B59:J59"/>
    <mergeCell ref="B60:J60"/>
    <mergeCell ref="B57:J57"/>
  </mergeCells>
  <hyperlinks>
    <hyperlink ref="G5" location="'Table of contents'!A1" display="Table of content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2" max="255" man="1"/>
  </rowBreaks>
  <drawing r:id="rId1"/>
</worksheet>
</file>

<file path=xl/worksheets/sheet13.xml><?xml version="1.0" encoding="utf-8"?>
<worksheet xmlns="http://schemas.openxmlformats.org/spreadsheetml/2006/main" xmlns:r="http://schemas.openxmlformats.org/officeDocument/2006/relationships">
  <dimension ref="A1:K64"/>
  <sheetViews>
    <sheetView zoomScalePageLayoutView="0" workbookViewId="0" topLeftCell="A1">
      <selection activeCell="A1" sqref="A1"/>
    </sheetView>
  </sheetViews>
  <sheetFormatPr defaultColWidth="9.140625" defaultRowHeight="12.75"/>
  <cols>
    <col min="1" max="1" width="4.421875" style="281" customWidth="1"/>
    <col min="2" max="2" width="17.421875" style="298" bestFit="1" customWidth="1"/>
    <col min="3" max="3" width="16.7109375" style="281" customWidth="1"/>
    <col min="4" max="9" width="12.57421875" style="281" customWidth="1"/>
    <col min="10" max="10" width="21.140625" style="281" customWidth="1"/>
    <col min="11" max="11" width="2.7109375" style="281" customWidth="1"/>
    <col min="12" max="16384" width="9.140625" style="281" customWidth="1"/>
  </cols>
  <sheetData>
    <row r="1" spans="1:11" s="278" customFormat="1" ht="57" customHeight="1">
      <c r="A1" s="17"/>
      <c r="B1" s="17"/>
      <c r="C1" s="17"/>
      <c r="D1" s="17"/>
      <c r="E1" s="17"/>
      <c r="F1" s="17"/>
      <c r="G1" s="17"/>
      <c r="H1" s="17"/>
      <c r="I1" s="17"/>
      <c r="J1" s="17"/>
      <c r="K1" s="17"/>
    </row>
    <row r="2" spans="1:11" s="278" customFormat="1" ht="7.5" customHeight="1">
      <c r="A2" s="18"/>
      <c r="B2" s="18"/>
      <c r="C2" s="18"/>
      <c r="D2" s="18"/>
      <c r="E2" s="18"/>
      <c r="F2" s="18"/>
      <c r="G2" s="18"/>
      <c r="H2" s="18"/>
      <c r="I2" s="18"/>
      <c r="J2" s="18"/>
      <c r="K2" s="17"/>
    </row>
    <row r="3" spans="1:11" s="278" customFormat="1" ht="15" customHeight="1">
      <c r="A3" s="17"/>
      <c r="B3" s="17"/>
      <c r="C3" s="17"/>
      <c r="D3" s="17"/>
      <c r="E3" s="17"/>
      <c r="F3" s="17"/>
      <c r="G3" s="17"/>
      <c r="H3" s="17"/>
      <c r="I3" s="17"/>
      <c r="J3" s="17"/>
      <c r="K3" s="17"/>
    </row>
    <row r="4" spans="1:11" ht="12.75">
      <c r="A4" s="142" t="str">
        <f>'[1]Table of contents'!A4</f>
        <v>Mental health services in Australia</v>
      </c>
      <c r="B4" s="144"/>
      <c r="C4" s="144"/>
      <c r="D4" s="279"/>
      <c r="E4" s="279"/>
      <c r="F4" s="279"/>
      <c r="G4" s="279"/>
      <c r="H4" s="279"/>
      <c r="I4" s="279"/>
      <c r="J4" s="279"/>
      <c r="K4" s="280"/>
    </row>
    <row r="5" spans="1:11" ht="13.5" customHeight="1" thickBot="1">
      <c r="A5" s="146" t="str">
        <f>'Table of contents'!A5</f>
        <v>Medicare-subsidised mental health-related services (version 2.0)</v>
      </c>
      <c r="B5" s="282"/>
      <c r="C5" s="282"/>
      <c r="D5" s="282"/>
      <c r="E5" s="282"/>
      <c r="F5" s="282"/>
      <c r="G5" s="282"/>
      <c r="H5" s="148"/>
      <c r="I5" s="148"/>
      <c r="J5" s="148" t="s">
        <v>55</v>
      </c>
      <c r="K5" s="280"/>
    </row>
    <row r="6" spans="1:11" ht="6" customHeight="1">
      <c r="A6" s="283"/>
      <c r="B6" s="283"/>
      <c r="C6" s="283"/>
      <c r="D6" s="283"/>
      <c r="E6" s="283"/>
      <c r="F6" s="283"/>
      <c r="G6" s="283"/>
      <c r="H6" s="283"/>
      <c r="I6" s="283"/>
      <c r="J6" s="283"/>
      <c r="K6" s="280"/>
    </row>
    <row r="7" spans="1:11" ht="24.75" customHeight="1" thickBot="1">
      <c r="A7" s="327" t="s">
        <v>285</v>
      </c>
      <c r="B7" s="327"/>
      <c r="C7" s="327"/>
      <c r="D7" s="327"/>
      <c r="E7" s="327"/>
      <c r="F7" s="327"/>
      <c r="G7" s="327"/>
      <c r="H7" s="327"/>
      <c r="I7" s="327"/>
      <c r="J7" s="327"/>
      <c r="K7" s="280"/>
    </row>
    <row r="8" spans="1:11" ht="38.25" customHeight="1" thickBot="1">
      <c r="A8" s="61"/>
      <c r="B8" s="62" t="s">
        <v>100</v>
      </c>
      <c r="C8" s="63" t="s">
        <v>95</v>
      </c>
      <c r="D8" s="64" t="s">
        <v>25</v>
      </c>
      <c r="E8" s="64" t="s">
        <v>26</v>
      </c>
      <c r="F8" s="64" t="s">
        <v>27</v>
      </c>
      <c r="G8" s="64" t="s">
        <v>32</v>
      </c>
      <c r="H8" s="37" t="s">
        <v>65</v>
      </c>
      <c r="I8" s="37" t="s">
        <v>96</v>
      </c>
      <c r="J8" s="51" t="s">
        <v>99</v>
      </c>
      <c r="K8" s="280"/>
    </row>
    <row r="9" spans="1:11" ht="12.75">
      <c r="A9" s="65">
        <v>1</v>
      </c>
      <c r="B9" s="66" t="s">
        <v>102</v>
      </c>
      <c r="C9" s="124"/>
      <c r="D9" s="73"/>
      <c r="E9" s="73"/>
      <c r="F9" s="73"/>
      <c r="G9" s="125" t="s">
        <v>102</v>
      </c>
      <c r="H9" s="49"/>
      <c r="I9" s="49"/>
      <c r="J9" s="74"/>
      <c r="K9" s="280"/>
    </row>
    <row r="10" spans="1:11" ht="12.75" customHeight="1">
      <c r="A10" s="65">
        <v>2</v>
      </c>
      <c r="B10" s="66" t="s">
        <v>102</v>
      </c>
      <c r="C10" s="67" t="s">
        <v>83</v>
      </c>
      <c r="D10" s="75">
        <v>97.13638954756465</v>
      </c>
      <c r="E10" s="75">
        <v>93.61135899239962</v>
      </c>
      <c r="F10" s="75">
        <v>92.57864261142267</v>
      </c>
      <c r="G10" s="75">
        <v>91.43982710768977</v>
      </c>
      <c r="H10" s="75">
        <v>91.20523789531018</v>
      </c>
      <c r="I10" s="75">
        <v>92.15643635834948</v>
      </c>
      <c r="J10" s="69">
        <v>-0.39083934367942774</v>
      </c>
      <c r="K10" s="280"/>
    </row>
    <row r="11" spans="1:11" ht="12.75" customHeight="1">
      <c r="A11" s="65">
        <v>3</v>
      </c>
      <c r="B11" s="66" t="s">
        <v>102</v>
      </c>
      <c r="C11" s="284" t="s">
        <v>98</v>
      </c>
      <c r="D11" s="75">
        <v>31.0478243423807</v>
      </c>
      <c r="E11" s="75">
        <v>60.40113460864615</v>
      </c>
      <c r="F11" s="75">
        <v>76.34956028224876</v>
      </c>
      <c r="G11" s="75">
        <v>84.59936179137661</v>
      </c>
      <c r="H11" s="75">
        <v>96.73788963654725</v>
      </c>
      <c r="I11" s="75">
        <v>98.2331979589637</v>
      </c>
      <c r="J11" s="69">
        <v>12.928431591592338</v>
      </c>
      <c r="K11" s="280"/>
    </row>
    <row r="12" spans="1:11" ht="12.75" customHeight="1">
      <c r="A12" s="65">
        <v>4</v>
      </c>
      <c r="B12" s="66" t="s">
        <v>102</v>
      </c>
      <c r="C12" s="284" t="s">
        <v>85</v>
      </c>
      <c r="D12" s="75">
        <v>9.287874225598928</v>
      </c>
      <c r="E12" s="75">
        <v>31.178643438026672</v>
      </c>
      <c r="F12" s="75">
        <v>42.58207568200571</v>
      </c>
      <c r="G12" s="75">
        <v>50.11923249924752</v>
      </c>
      <c r="H12" s="75">
        <v>57.65542909664462</v>
      </c>
      <c r="I12" s="75">
        <v>61.686997292393244</v>
      </c>
      <c r="J12" s="69">
        <v>18.599840197071195</v>
      </c>
      <c r="K12" s="280"/>
    </row>
    <row r="13" spans="1:11" ht="12.75" customHeight="1">
      <c r="A13" s="65">
        <v>5</v>
      </c>
      <c r="B13" s="66" t="s">
        <v>102</v>
      </c>
      <c r="C13" s="284" t="s">
        <v>86</v>
      </c>
      <c r="D13" s="75">
        <v>22.312246766240772</v>
      </c>
      <c r="E13" s="75">
        <v>58.98210559035496</v>
      </c>
      <c r="F13" s="75">
        <v>74.58968218049067</v>
      </c>
      <c r="G13" s="75">
        <v>86.84695444833089</v>
      </c>
      <c r="H13" s="75">
        <v>95.61746116400195</v>
      </c>
      <c r="I13" s="75">
        <v>92.73477056246672</v>
      </c>
      <c r="J13" s="69">
        <v>11.977452334590888</v>
      </c>
      <c r="K13" s="285"/>
    </row>
    <row r="14" spans="1:11" ht="12.75" customHeight="1">
      <c r="A14" s="65">
        <v>6</v>
      </c>
      <c r="B14" s="66" t="s">
        <v>102</v>
      </c>
      <c r="C14" s="284" t="s">
        <v>87</v>
      </c>
      <c r="D14" s="75">
        <v>1.1074782482157566</v>
      </c>
      <c r="E14" s="75">
        <v>4.5472786091470265</v>
      </c>
      <c r="F14" s="75">
        <v>7.047653890388998</v>
      </c>
      <c r="G14" s="75">
        <v>9.17186901339423</v>
      </c>
      <c r="H14" s="75">
        <v>10.483597535375084</v>
      </c>
      <c r="I14" s="75">
        <v>10.348332660699022</v>
      </c>
      <c r="J14" s="69">
        <v>22.823000939222027</v>
      </c>
      <c r="K14" s="285"/>
    </row>
    <row r="15" spans="1:11" ht="12.75" customHeight="1">
      <c r="A15" s="65">
        <v>7</v>
      </c>
      <c r="B15" s="66" t="s">
        <v>102</v>
      </c>
      <c r="C15" s="286" t="s">
        <v>193</v>
      </c>
      <c r="D15" s="76">
        <v>160.8918131300008</v>
      </c>
      <c r="E15" s="76">
        <v>248.72052123857443</v>
      </c>
      <c r="F15" s="76">
        <v>293.1476146465568</v>
      </c>
      <c r="G15" s="76">
        <v>322.177244860039</v>
      </c>
      <c r="H15" s="76">
        <v>351.6996153278791</v>
      </c>
      <c r="I15" s="76">
        <v>355.1597348328722</v>
      </c>
      <c r="J15" s="76">
        <v>9.314563756274307</v>
      </c>
      <c r="K15" s="285"/>
    </row>
    <row r="16" spans="1:11" ht="12.75" customHeight="1">
      <c r="A16" s="65">
        <v>8</v>
      </c>
      <c r="B16" s="66"/>
      <c r="C16" s="286"/>
      <c r="D16" s="73"/>
      <c r="E16" s="73"/>
      <c r="F16" s="73"/>
      <c r="G16" s="73"/>
      <c r="H16" s="49"/>
      <c r="I16" s="49"/>
      <c r="J16" s="69"/>
      <c r="K16" s="285"/>
    </row>
    <row r="17" spans="1:11" ht="12.75" customHeight="1">
      <c r="A17" s="65">
        <v>9</v>
      </c>
      <c r="B17" s="66" t="s">
        <v>89</v>
      </c>
      <c r="C17" s="286"/>
      <c r="D17" s="73"/>
      <c r="E17" s="73"/>
      <c r="F17" s="73"/>
      <c r="G17" s="125" t="s">
        <v>89</v>
      </c>
      <c r="H17" s="49"/>
      <c r="I17" s="49"/>
      <c r="J17" s="69"/>
      <c r="K17" s="285"/>
    </row>
    <row r="18" spans="1:11" ht="12.75" customHeight="1">
      <c r="A18" s="65">
        <v>10</v>
      </c>
      <c r="B18" s="66" t="s">
        <v>89</v>
      </c>
      <c r="C18" s="67" t="s">
        <v>83</v>
      </c>
      <c r="D18" s="75">
        <v>119.1248182235137</v>
      </c>
      <c r="E18" s="75">
        <v>114.4898879489203</v>
      </c>
      <c r="F18" s="75">
        <v>112.75876870536975</v>
      </c>
      <c r="G18" s="75">
        <v>110.93591693372252</v>
      </c>
      <c r="H18" s="75">
        <v>110.36777754430112</v>
      </c>
      <c r="I18" s="75">
        <v>111.56751824387042</v>
      </c>
      <c r="J18" s="69">
        <v>-0.6443290359449905</v>
      </c>
      <c r="K18" s="287"/>
    </row>
    <row r="19" spans="1:11" ht="12.75" customHeight="1">
      <c r="A19" s="65">
        <v>11</v>
      </c>
      <c r="B19" s="66" t="s">
        <v>89</v>
      </c>
      <c r="C19" s="284" t="s">
        <v>98</v>
      </c>
      <c r="D19" s="75">
        <v>32.81178621740999</v>
      </c>
      <c r="E19" s="75">
        <v>62.980047129206184</v>
      </c>
      <c r="F19" s="75">
        <v>79.23684584693116</v>
      </c>
      <c r="G19" s="75">
        <v>87.30722795192804</v>
      </c>
      <c r="H19" s="75">
        <v>100.17525858979162</v>
      </c>
      <c r="I19" s="75">
        <v>102.06251578381139</v>
      </c>
      <c r="J19" s="69">
        <v>12.827722570232481</v>
      </c>
      <c r="K19" s="288"/>
    </row>
    <row r="20" spans="1:11" ht="12.75" customHeight="1">
      <c r="A20" s="65">
        <v>12</v>
      </c>
      <c r="B20" s="66" t="s">
        <v>89</v>
      </c>
      <c r="C20" s="284" t="s">
        <v>85</v>
      </c>
      <c r="D20" s="75">
        <v>11.067014866770672</v>
      </c>
      <c r="E20" s="75">
        <v>36.75219458976118</v>
      </c>
      <c r="F20" s="75">
        <v>49.861623895972976</v>
      </c>
      <c r="G20" s="75">
        <v>58.44457998941326</v>
      </c>
      <c r="H20" s="75">
        <v>67.01068679156337</v>
      </c>
      <c r="I20" s="75">
        <v>71.51940220533756</v>
      </c>
      <c r="J20" s="69">
        <v>18.10958665284268</v>
      </c>
      <c r="K20" s="288"/>
    </row>
    <row r="21" spans="1:11" ht="12.75" customHeight="1">
      <c r="A21" s="65">
        <v>13</v>
      </c>
      <c r="B21" s="66" t="s">
        <v>89</v>
      </c>
      <c r="C21" s="284" t="s">
        <v>86</v>
      </c>
      <c r="D21" s="75">
        <v>24.602734408181927</v>
      </c>
      <c r="E21" s="75">
        <v>63.824268536693</v>
      </c>
      <c r="F21" s="75">
        <v>80.15086263535218</v>
      </c>
      <c r="G21" s="75">
        <v>92.76762211379942</v>
      </c>
      <c r="H21" s="75">
        <v>102.25025812841439</v>
      </c>
      <c r="I21" s="75">
        <v>98.71566238005818</v>
      </c>
      <c r="J21" s="69">
        <v>11.519305061690233</v>
      </c>
      <c r="K21" s="287"/>
    </row>
    <row r="22" spans="1:11" ht="12.75" customHeight="1">
      <c r="A22" s="65">
        <v>14</v>
      </c>
      <c r="B22" s="66" t="s">
        <v>89</v>
      </c>
      <c r="C22" s="284" t="s">
        <v>87</v>
      </c>
      <c r="D22" s="75">
        <v>1.1890291772065886</v>
      </c>
      <c r="E22" s="75">
        <v>4.752475192942251</v>
      </c>
      <c r="F22" s="75">
        <v>7.502094004106472</v>
      </c>
      <c r="G22" s="75">
        <v>9.385534085048079</v>
      </c>
      <c r="H22" s="75">
        <v>10.544784510935287</v>
      </c>
      <c r="I22" s="75">
        <v>10.38656877266039</v>
      </c>
      <c r="J22" s="69">
        <v>21.58725691388126</v>
      </c>
      <c r="K22" s="285"/>
    </row>
    <row r="23" spans="1:11" ht="12.75" customHeight="1">
      <c r="A23" s="65">
        <v>15</v>
      </c>
      <c r="B23" s="66" t="s">
        <v>89</v>
      </c>
      <c r="C23" s="286" t="s">
        <v>193</v>
      </c>
      <c r="D23" s="76">
        <v>188.79552364823851</v>
      </c>
      <c r="E23" s="76">
        <v>282.79901121833876</v>
      </c>
      <c r="F23" s="76">
        <v>329.51032985871285</v>
      </c>
      <c r="G23" s="76">
        <v>358.8410786613294</v>
      </c>
      <c r="H23" s="76">
        <v>390.3488303197036</v>
      </c>
      <c r="I23" s="76">
        <v>394.25179489948823</v>
      </c>
      <c r="J23" s="76">
        <v>8.661062709996514</v>
      </c>
      <c r="K23" s="287"/>
    </row>
    <row r="24" spans="1:11" ht="12.75" customHeight="1">
      <c r="A24" s="65">
        <v>16</v>
      </c>
      <c r="B24" s="66"/>
      <c r="C24" s="286"/>
      <c r="D24" s="75"/>
      <c r="E24" s="75"/>
      <c r="F24" s="75"/>
      <c r="G24" s="75"/>
      <c r="H24" s="75"/>
      <c r="I24" s="75"/>
      <c r="J24" s="69"/>
      <c r="K24" s="288"/>
    </row>
    <row r="25" spans="1:11" ht="12.75" customHeight="1">
      <c r="A25" s="65">
        <v>17</v>
      </c>
      <c r="B25" s="66" t="s">
        <v>90</v>
      </c>
      <c r="C25" s="286"/>
      <c r="D25" s="75"/>
      <c r="E25" s="75"/>
      <c r="F25" s="75"/>
      <c r="G25" s="125" t="s">
        <v>90</v>
      </c>
      <c r="H25" s="75"/>
      <c r="I25" s="75"/>
      <c r="J25" s="69"/>
      <c r="K25" s="288"/>
    </row>
    <row r="26" spans="1:11" ht="12.75" customHeight="1">
      <c r="A26" s="65">
        <v>18</v>
      </c>
      <c r="B26" s="66" t="s">
        <v>90</v>
      </c>
      <c r="C26" s="67" t="s">
        <v>83</v>
      </c>
      <c r="D26" s="75">
        <v>62.04050732510641</v>
      </c>
      <c r="E26" s="75">
        <v>59.53514336567461</v>
      </c>
      <c r="F26" s="75">
        <v>59.29483234229435</v>
      </c>
      <c r="G26" s="75">
        <v>59.23708113808213</v>
      </c>
      <c r="H26" s="75">
        <v>59.36990550625622</v>
      </c>
      <c r="I26" s="75">
        <v>59.088885699621265</v>
      </c>
      <c r="J26" s="69">
        <v>-0.18792159315530466</v>
      </c>
      <c r="K26" s="280"/>
    </row>
    <row r="27" spans="1:11" ht="12.75" customHeight="1">
      <c r="A27" s="65">
        <v>19</v>
      </c>
      <c r="B27" s="66" t="s">
        <v>90</v>
      </c>
      <c r="C27" s="284" t="s">
        <v>98</v>
      </c>
      <c r="D27" s="75">
        <v>32.33151314825317</v>
      </c>
      <c r="E27" s="75">
        <v>65.251781020897</v>
      </c>
      <c r="F27" s="75">
        <v>82.90287073482904</v>
      </c>
      <c r="G27" s="75">
        <v>92.21977343809291</v>
      </c>
      <c r="H27" s="75">
        <v>104.3608312613828</v>
      </c>
      <c r="I27" s="75">
        <v>104.79079350329967</v>
      </c>
      <c r="J27" s="69">
        <v>12.57259817634031</v>
      </c>
      <c r="K27" s="287"/>
    </row>
    <row r="28" spans="1:11" ht="12.75" customHeight="1">
      <c r="A28" s="65">
        <v>20</v>
      </c>
      <c r="B28" s="66" t="s">
        <v>90</v>
      </c>
      <c r="C28" s="284" t="s">
        <v>85</v>
      </c>
      <c r="D28" s="75">
        <v>6.816877433876027</v>
      </c>
      <c r="E28" s="75">
        <v>24.064722410219588</v>
      </c>
      <c r="F28" s="75">
        <v>33.452863742693474</v>
      </c>
      <c r="G28" s="75">
        <v>39.635351965839966</v>
      </c>
      <c r="H28" s="75">
        <v>45.65306379146147</v>
      </c>
      <c r="I28" s="75">
        <v>48.65057491954531</v>
      </c>
      <c r="J28" s="69">
        <v>19.24132139665664</v>
      </c>
      <c r="K28" s="287"/>
    </row>
    <row r="29" spans="1:11" ht="12.75" customHeight="1">
      <c r="A29" s="65">
        <v>21</v>
      </c>
      <c r="B29" s="66" t="s">
        <v>90</v>
      </c>
      <c r="C29" s="284" t="s">
        <v>86</v>
      </c>
      <c r="D29" s="75">
        <v>21.541280444430626</v>
      </c>
      <c r="E29" s="75">
        <v>60.45883613679931</v>
      </c>
      <c r="F29" s="75">
        <v>77.09444915803775</v>
      </c>
      <c r="G29" s="75">
        <v>90.80700696222503</v>
      </c>
      <c r="H29" s="75">
        <v>99.2493225392526</v>
      </c>
      <c r="I29" s="75">
        <v>97.71929525834284</v>
      </c>
      <c r="J29" s="69">
        <v>12.753527041688129</v>
      </c>
      <c r="K29" s="287"/>
    </row>
    <row r="30" spans="1:11" ht="12.75" customHeight="1">
      <c r="A30" s="65">
        <v>22</v>
      </c>
      <c r="B30" s="66" t="s">
        <v>90</v>
      </c>
      <c r="C30" s="284" t="s">
        <v>87</v>
      </c>
      <c r="D30" s="75">
        <v>1.1475969560075643</v>
      </c>
      <c r="E30" s="75">
        <v>4.937271879585926</v>
      </c>
      <c r="F30" s="75">
        <v>7.1439067789706</v>
      </c>
      <c r="G30" s="75">
        <v>10.300787694077515</v>
      </c>
      <c r="H30" s="75">
        <v>12.24807678438201</v>
      </c>
      <c r="I30" s="75">
        <v>12.11283845089163</v>
      </c>
      <c r="J30" s="69">
        <v>25.152555088255447</v>
      </c>
      <c r="K30" s="289"/>
    </row>
    <row r="31" spans="1:11" ht="12.75" customHeight="1">
      <c r="A31" s="65">
        <v>23</v>
      </c>
      <c r="B31" s="66" t="s">
        <v>90</v>
      </c>
      <c r="C31" s="286" t="s">
        <v>193</v>
      </c>
      <c r="D31" s="76">
        <v>123.87829777385</v>
      </c>
      <c r="E31" s="76">
        <v>214.24827026673174</v>
      </c>
      <c r="F31" s="76">
        <v>259.88943035287315</v>
      </c>
      <c r="G31" s="76">
        <v>292.2007501467939</v>
      </c>
      <c r="H31" s="76">
        <v>320.881446030704</v>
      </c>
      <c r="I31" s="76">
        <v>322.3628743301524</v>
      </c>
      <c r="J31" s="76">
        <v>10.753363367405978</v>
      </c>
      <c r="K31" s="289"/>
    </row>
    <row r="32" spans="1:11" ht="12.75" customHeight="1">
      <c r="A32" s="65">
        <v>24</v>
      </c>
      <c r="B32" s="66"/>
      <c r="C32" s="286"/>
      <c r="D32" s="75"/>
      <c r="E32" s="75"/>
      <c r="F32" s="75"/>
      <c r="G32" s="75"/>
      <c r="H32" s="75"/>
      <c r="I32" s="75"/>
      <c r="J32" s="69"/>
      <c r="K32" s="280"/>
    </row>
    <row r="33" spans="1:11" ht="12.75" customHeight="1">
      <c r="A33" s="65">
        <v>25</v>
      </c>
      <c r="B33" s="66" t="s">
        <v>91</v>
      </c>
      <c r="C33" s="286"/>
      <c r="D33" s="75"/>
      <c r="E33" s="75"/>
      <c r="F33" s="75"/>
      <c r="G33" s="125" t="s">
        <v>91</v>
      </c>
      <c r="H33" s="75"/>
      <c r="I33" s="75"/>
      <c r="J33" s="69"/>
      <c r="K33" s="280"/>
    </row>
    <row r="34" spans="1:11" ht="12.75" customHeight="1">
      <c r="A34" s="65">
        <v>26</v>
      </c>
      <c r="B34" s="66" t="s">
        <v>91</v>
      </c>
      <c r="C34" s="67" t="s">
        <v>83</v>
      </c>
      <c r="D34" s="75">
        <v>24.932216978317214</v>
      </c>
      <c r="E34" s="75">
        <v>25.31687222486154</v>
      </c>
      <c r="F34" s="75">
        <v>26.13382675124196</v>
      </c>
      <c r="G34" s="75">
        <v>26.57755392743162</v>
      </c>
      <c r="H34" s="75">
        <v>27.4002941740235</v>
      </c>
      <c r="I34" s="75">
        <v>27.805576610292608</v>
      </c>
      <c r="J34" s="69">
        <v>2.371829329242914</v>
      </c>
      <c r="K34" s="287"/>
    </row>
    <row r="35" spans="1:11" ht="12.75" customHeight="1">
      <c r="A35" s="65">
        <v>27</v>
      </c>
      <c r="B35" s="66" t="s">
        <v>91</v>
      </c>
      <c r="C35" s="284" t="s">
        <v>98</v>
      </c>
      <c r="D35" s="75">
        <v>20.829171217966845</v>
      </c>
      <c r="E35" s="75">
        <v>41.738905101833055</v>
      </c>
      <c r="F35" s="75">
        <v>54.2357088881705</v>
      </c>
      <c r="G35" s="75">
        <v>62.40195695421953</v>
      </c>
      <c r="H35" s="75">
        <v>70.78847974003041</v>
      </c>
      <c r="I35" s="75">
        <v>71.49645885641195</v>
      </c>
      <c r="J35" s="69">
        <v>14.40259348434887</v>
      </c>
      <c r="K35" s="287"/>
    </row>
    <row r="36" spans="1:11" ht="12.75" customHeight="1">
      <c r="A36" s="65">
        <v>28</v>
      </c>
      <c r="B36" s="66" t="s">
        <v>91</v>
      </c>
      <c r="C36" s="284" t="s">
        <v>85</v>
      </c>
      <c r="D36" s="75">
        <v>3.0662574172139037</v>
      </c>
      <c r="E36" s="75">
        <v>10.266084234642777</v>
      </c>
      <c r="F36" s="75">
        <v>15.035983746034582</v>
      </c>
      <c r="G36" s="75">
        <v>18.180160795603662</v>
      </c>
      <c r="H36" s="75">
        <v>22.191665996283596</v>
      </c>
      <c r="I36" s="75">
        <v>24.8279762186745</v>
      </c>
      <c r="J36" s="69">
        <v>24.705073978071688</v>
      </c>
      <c r="K36" s="287"/>
    </row>
    <row r="37" spans="1:11" ht="12.75" customHeight="1">
      <c r="A37" s="65">
        <v>29</v>
      </c>
      <c r="B37" s="66" t="s">
        <v>91</v>
      </c>
      <c r="C37" s="284" t="s">
        <v>86</v>
      </c>
      <c r="D37" s="75">
        <v>11.65115548971125</v>
      </c>
      <c r="E37" s="75">
        <v>31.90213825768092</v>
      </c>
      <c r="F37" s="75">
        <v>42.845550281582135</v>
      </c>
      <c r="G37" s="75">
        <v>51.44066930719253</v>
      </c>
      <c r="H37" s="75">
        <v>56.70149679159628</v>
      </c>
      <c r="I37" s="75">
        <v>54.866506387480854</v>
      </c>
      <c r="J37" s="69">
        <v>14.517505317443824</v>
      </c>
      <c r="K37" s="290"/>
    </row>
    <row r="38" spans="1:11" ht="12.75" customHeight="1">
      <c r="A38" s="65">
        <v>30</v>
      </c>
      <c r="B38" s="66" t="s">
        <v>91</v>
      </c>
      <c r="C38" s="284" t="s">
        <v>87</v>
      </c>
      <c r="D38" s="75">
        <v>0.6808139670645865</v>
      </c>
      <c r="E38" s="75">
        <v>3.2499583536423597</v>
      </c>
      <c r="F38" s="75">
        <v>5.023159414008718</v>
      </c>
      <c r="G38" s="75">
        <v>7.099167973907277</v>
      </c>
      <c r="H38" s="75">
        <v>8.416038741189428</v>
      </c>
      <c r="I38" s="75">
        <v>8.576515546291471</v>
      </c>
      <c r="J38" s="69">
        <v>27.455408971564555</v>
      </c>
      <c r="K38" s="287"/>
    </row>
    <row r="39" spans="1:11" ht="14.25" customHeight="1">
      <c r="A39" s="65">
        <v>31</v>
      </c>
      <c r="B39" s="66" t="s">
        <v>91</v>
      </c>
      <c r="C39" s="286" t="s">
        <v>193</v>
      </c>
      <c r="D39" s="76">
        <v>61.16065289644311</v>
      </c>
      <c r="E39" s="76">
        <v>112.47498647778758</v>
      </c>
      <c r="F39" s="76">
        <v>143.2747365734014</v>
      </c>
      <c r="G39" s="76">
        <v>165.70101153376888</v>
      </c>
      <c r="H39" s="76">
        <v>185.49896860322957</v>
      </c>
      <c r="I39" s="76">
        <v>187.57402055995072</v>
      </c>
      <c r="J39" s="76">
        <v>13.639466044733206</v>
      </c>
      <c r="K39" s="287"/>
    </row>
    <row r="40" spans="1:11" ht="12.75">
      <c r="A40" s="65">
        <v>32</v>
      </c>
      <c r="B40" s="66"/>
      <c r="C40" s="286"/>
      <c r="D40" s="75"/>
      <c r="E40" s="75"/>
      <c r="F40" s="75"/>
      <c r="G40" s="75"/>
      <c r="H40" s="75"/>
      <c r="I40" s="75"/>
      <c r="J40" s="69"/>
      <c r="K40" s="280"/>
    </row>
    <row r="41" spans="1:11" ht="12.75">
      <c r="A41" s="65">
        <v>33</v>
      </c>
      <c r="B41" s="66" t="s">
        <v>92</v>
      </c>
      <c r="C41" s="286"/>
      <c r="D41" s="75"/>
      <c r="E41" s="75"/>
      <c r="F41" s="75"/>
      <c r="G41" s="125" t="s">
        <v>92</v>
      </c>
      <c r="H41" s="75"/>
      <c r="I41" s="75"/>
      <c r="J41" s="69"/>
      <c r="K41" s="280"/>
    </row>
    <row r="42" spans="1:11" ht="12.75" customHeight="1">
      <c r="A42" s="65">
        <v>34</v>
      </c>
      <c r="B42" s="66" t="s">
        <v>92</v>
      </c>
      <c r="C42" s="67" t="s">
        <v>83</v>
      </c>
      <c r="D42" s="75">
        <v>15.712567747887256</v>
      </c>
      <c r="E42" s="75">
        <v>14.44271047227926</v>
      </c>
      <c r="F42" s="75">
        <v>16.79053482408986</v>
      </c>
      <c r="G42" s="75">
        <v>16.790828360421205</v>
      </c>
      <c r="H42" s="75">
        <v>16.594629700132128</v>
      </c>
      <c r="I42" s="75">
        <v>17.601011946949065</v>
      </c>
      <c r="J42" s="69">
        <v>5.068427661277819</v>
      </c>
      <c r="K42" s="280"/>
    </row>
    <row r="43" spans="1:11" ht="12.75">
      <c r="A43" s="65">
        <v>35</v>
      </c>
      <c r="B43" s="66" t="s">
        <v>92</v>
      </c>
      <c r="C43" s="284" t="s">
        <v>98</v>
      </c>
      <c r="D43" s="75">
        <v>11.343755662817324</v>
      </c>
      <c r="E43" s="75">
        <v>22.574127310061602</v>
      </c>
      <c r="F43" s="75">
        <v>30.39542360306655</v>
      </c>
      <c r="G43" s="75">
        <v>35.6438578627863</v>
      </c>
      <c r="H43" s="75">
        <v>39.97491769869885</v>
      </c>
      <c r="I43" s="75">
        <v>39.01589430493801</v>
      </c>
      <c r="J43" s="69">
        <v>14.658867801808695</v>
      </c>
      <c r="K43" s="291"/>
    </row>
    <row r="44" spans="1:11" ht="12.75" customHeight="1">
      <c r="A44" s="65">
        <v>36</v>
      </c>
      <c r="B44" s="66" t="s">
        <v>92</v>
      </c>
      <c r="C44" s="284" t="s">
        <v>85</v>
      </c>
      <c r="D44" s="75">
        <v>1.4332075844686425</v>
      </c>
      <c r="E44" s="75">
        <v>6.084599589322382</v>
      </c>
      <c r="F44" s="75">
        <v>7.204310872196696</v>
      </c>
      <c r="G44" s="75">
        <v>9.318571410158919</v>
      </c>
      <c r="H44" s="75">
        <v>10.068112524834357</v>
      </c>
      <c r="I44" s="75">
        <v>11.988265992035366</v>
      </c>
      <c r="J44" s="69">
        <v>18.476193303029675</v>
      </c>
      <c r="K44" s="280"/>
    </row>
    <row r="45" spans="1:11" ht="12.75" customHeight="1">
      <c r="A45" s="65">
        <v>37</v>
      </c>
      <c r="B45" s="66" t="s">
        <v>92</v>
      </c>
      <c r="C45" s="284" t="s">
        <v>86</v>
      </c>
      <c r="D45" s="75">
        <v>4.022865426749914</v>
      </c>
      <c r="E45" s="75">
        <v>12.215195071868584</v>
      </c>
      <c r="F45" s="75">
        <v>15.248148485597886</v>
      </c>
      <c r="G45" s="75">
        <v>17.528709706523</v>
      </c>
      <c r="H45" s="75">
        <v>20.318583617802037</v>
      </c>
      <c r="I45" s="75">
        <v>19.813056785352195</v>
      </c>
      <c r="J45" s="69">
        <v>12.852911861738004</v>
      </c>
      <c r="K45" s="280"/>
    </row>
    <row r="46" spans="1:11" ht="12.75" customHeight="1">
      <c r="A46" s="65">
        <v>38</v>
      </c>
      <c r="B46" s="66" t="s">
        <v>92</v>
      </c>
      <c r="C46" s="284" t="s">
        <v>87</v>
      </c>
      <c r="D46" s="75">
        <v>0.10543136253562427</v>
      </c>
      <c r="E46" s="75">
        <v>0.604517453798768</v>
      </c>
      <c r="F46" s="75">
        <v>1.0152416405263638</v>
      </c>
      <c r="G46" s="75">
        <v>2.452086045342648</v>
      </c>
      <c r="H46" s="75">
        <v>3.381631693279287</v>
      </c>
      <c r="I46" s="75">
        <v>2.5743625274519215</v>
      </c>
      <c r="J46" s="69">
        <v>43.65317038299998</v>
      </c>
      <c r="K46" s="280"/>
    </row>
    <row r="47" spans="1:11" ht="12.75" customHeight="1">
      <c r="A47" s="65">
        <v>39</v>
      </c>
      <c r="B47" s="66" t="s">
        <v>92</v>
      </c>
      <c r="C47" s="286" t="s">
        <v>193</v>
      </c>
      <c r="D47" s="76">
        <v>32.624417244617234</v>
      </c>
      <c r="E47" s="76">
        <v>55.927720739219716</v>
      </c>
      <c r="F47" s="76">
        <v>70.66016738471151</v>
      </c>
      <c r="G47" s="76">
        <v>81.74049776380065</v>
      </c>
      <c r="H47" s="76">
        <v>90.34427378099696</v>
      </c>
      <c r="I47" s="76">
        <v>90.99894800741163</v>
      </c>
      <c r="J47" s="76">
        <v>12.941177888116307</v>
      </c>
      <c r="K47" s="280"/>
    </row>
    <row r="48" spans="1:11" ht="12.75" customHeight="1">
      <c r="A48" s="65">
        <v>40</v>
      </c>
      <c r="B48" s="66"/>
      <c r="C48" s="286"/>
      <c r="D48" s="75"/>
      <c r="E48" s="75"/>
      <c r="F48" s="75"/>
      <c r="G48" s="75"/>
      <c r="H48" s="75"/>
      <c r="I48" s="75"/>
      <c r="J48" s="69"/>
      <c r="K48" s="280"/>
    </row>
    <row r="49" spans="1:11" ht="12.75" customHeight="1">
      <c r="A49" s="65">
        <v>41</v>
      </c>
      <c r="B49" s="66" t="s">
        <v>93</v>
      </c>
      <c r="C49" s="286"/>
      <c r="D49" s="75"/>
      <c r="E49" s="75"/>
      <c r="F49" s="75"/>
      <c r="G49" s="125" t="s">
        <v>93</v>
      </c>
      <c r="H49" s="75"/>
      <c r="I49" s="75"/>
      <c r="J49" s="69"/>
      <c r="K49" s="280"/>
    </row>
    <row r="50" spans="1:11" ht="12.75" customHeight="1">
      <c r="A50" s="65">
        <v>42</v>
      </c>
      <c r="B50" s="66" t="s">
        <v>93</v>
      </c>
      <c r="C50" s="67" t="s">
        <v>83</v>
      </c>
      <c r="D50" s="75">
        <v>10.710622230952225</v>
      </c>
      <c r="E50" s="75">
        <v>10.50770261219022</v>
      </c>
      <c r="F50" s="75">
        <v>8.730702272596574</v>
      </c>
      <c r="G50" s="75">
        <v>8.00146965769223</v>
      </c>
      <c r="H50" s="75">
        <v>8.103525033389523</v>
      </c>
      <c r="I50" s="75">
        <v>10.77579847142028</v>
      </c>
      <c r="J50" s="69">
        <v>0.6318419271133191</v>
      </c>
      <c r="K50" s="280"/>
    </row>
    <row r="51" spans="1:11" ht="12.75">
      <c r="A51" s="65">
        <v>43</v>
      </c>
      <c r="B51" s="66" t="s">
        <v>93</v>
      </c>
      <c r="C51" s="284" t="s">
        <v>98</v>
      </c>
      <c r="D51" s="75">
        <v>5.892751915144372</v>
      </c>
      <c r="E51" s="75">
        <v>12.35632953784327</v>
      </c>
      <c r="F51" s="75">
        <v>15.328394648654584</v>
      </c>
      <c r="G51" s="75">
        <v>17.8859382335531</v>
      </c>
      <c r="H51" s="75">
        <v>20.88908675273744</v>
      </c>
      <c r="I51" s="75">
        <v>20.892556780736353</v>
      </c>
      <c r="J51" s="69">
        <v>14.03168118383138</v>
      </c>
      <c r="K51" s="280"/>
    </row>
    <row r="52" spans="1:11" ht="12.75" customHeight="1">
      <c r="A52" s="65">
        <v>44</v>
      </c>
      <c r="B52" s="66" t="s">
        <v>93</v>
      </c>
      <c r="C52" s="284" t="s">
        <v>85</v>
      </c>
      <c r="D52" s="75">
        <v>0.7966127588991467</v>
      </c>
      <c r="E52" s="75">
        <v>2.882786336235767</v>
      </c>
      <c r="F52" s="75">
        <v>3.4922809090386293</v>
      </c>
      <c r="G52" s="75">
        <v>5.893939703210794</v>
      </c>
      <c r="H52" s="75">
        <v>6.107656830721363</v>
      </c>
      <c r="I52" s="75">
        <v>5.429704022112273</v>
      </c>
      <c r="J52" s="69">
        <v>17.149631106847952</v>
      </c>
      <c r="K52" s="280"/>
    </row>
    <row r="53" spans="1:11" ht="12.75" customHeight="1">
      <c r="A53" s="65">
        <v>45</v>
      </c>
      <c r="B53" s="66" t="s">
        <v>93</v>
      </c>
      <c r="C53" s="284" t="s">
        <v>86</v>
      </c>
      <c r="D53" s="75">
        <v>1.8714943582356665</v>
      </c>
      <c r="E53" s="75">
        <v>6.354989953114535</v>
      </c>
      <c r="F53" s="75">
        <v>8.934592924471584</v>
      </c>
      <c r="G53" s="75">
        <v>10.17023534934988</v>
      </c>
      <c r="H53" s="75">
        <v>11.204874120242305</v>
      </c>
      <c r="I53" s="75">
        <v>11.87255933820564</v>
      </c>
      <c r="J53" s="69">
        <v>16.911537013057696</v>
      </c>
      <c r="K53" s="280"/>
    </row>
    <row r="54" spans="1:11" ht="12.75">
      <c r="A54" s="65">
        <v>46</v>
      </c>
      <c r="B54" s="66" t="s">
        <v>93</v>
      </c>
      <c r="C54" s="284" t="s">
        <v>87</v>
      </c>
      <c r="D54" s="75" t="s">
        <v>51</v>
      </c>
      <c r="E54" s="75">
        <v>0.22505023442732752</v>
      </c>
      <c r="F54" s="75">
        <v>0.21434658274039492</v>
      </c>
      <c r="G54" s="75">
        <v>0.9491539262313485</v>
      </c>
      <c r="H54" s="75">
        <v>1.0804700044519366</v>
      </c>
      <c r="I54" s="75">
        <v>0.8065864670529101</v>
      </c>
      <c r="J54" s="69">
        <v>37.59189921323258</v>
      </c>
      <c r="K54" s="280"/>
    </row>
    <row r="55" spans="1:11" ht="13.5" thickBot="1">
      <c r="A55" s="65">
        <v>47</v>
      </c>
      <c r="B55" s="66" t="s">
        <v>93</v>
      </c>
      <c r="C55" s="286" t="s">
        <v>193</v>
      </c>
      <c r="D55" s="76">
        <v>19.33695628451079</v>
      </c>
      <c r="E55" s="76">
        <v>32.32685867381112</v>
      </c>
      <c r="F55" s="76">
        <v>36.71077326836715</v>
      </c>
      <c r="G55" s="76">
        <v>42.916045804331404</v>
      </c>
      <c r="H55" s="76">
        <v>47.39561709343564</v>
      </c>
      <c r="I55" s="76">
        <v>49.787041499857374</v>
      </c>
      <c r="J55" s="76">
        <v>11.400772860285201</v>
      </c>
      <c r="K55" s="280"/>
    </row>
    <row r="56" spans="1:11" ht="6" customHeight="1">
      <c r="A56" s="47"/>
      <c r="B56" s="47"/>
      <c r="C56" s="47"/>
      <c r="D56" s="48"/>
      <c r="E56" s="48"/>
      <c r="F56" s="48"/>
      <c r="G56" s="48"/>
      <c r="H56" s="48"/>
      <c r="I56" s="48"/>
      <c r="J56" s="48"/>
      <c r="K56" s="280"/>
    </row>
    <row r="57" spans="1:11" ht="12.75">
      <c r="A57" s="292" t="s">
        <v>51</v>
      </c>
      <c r="B57" s="315" t="s">
        <v>68</v>
      </c>
      <c r="C57" s="315"/>
      <c r="D57" s="315"/>
      <c r="E57" s="315"/>
      <c r="F57" s="315"/>
      <c r="G57" s="315"/>
      <c r="H57" s="315"/>
      <c r="I57" s="315"/>
      <c r="J57" s="315"/>
      <c r="K57" s="280"/>
    </row>
    <row r="58" spans="1:11" ht="12.75">
      <c r="A58" s="292" t="s">
        <v>18</v>
      </c>
      <c r="B58" s="328" t="s">
        <v>277</v>
      </c>
      <c r="C58" s="328"/>
      <c r="D58" s="328"/>
      <c r="E58" s="328"/>
      <c r="F58" s="328"/>
      <c r="G58" s="328"/>
      <c r="H58" s="328"/>
      <c r="I58" s="328"/>
      <c r="J58" s="328"/>
      <c r="K58" s="280"/>
    </row>
    <row r="59" spans="1:11" ht="12.75">
      <c r="A59" s="292" t="s">
        <v>19</v>
      </c>
      <c r="B59" s="328" t="s">
        <v>174</v>
      </c>
      <c r="C59" s="328"/>
      <c r="D59" s="328"/>
      <c r="E59" s="328"/>
      <c r="F59" s="328"/>
      <c r="G59" s="328"/>
      <c r="H59" s="328"/>
      <c r="I59" s="328"/>
      <c r="J59" s="328"/>
      <c r="K59" s="280"/>
    </row>
    <row r="60" spans="1:11" ht="12.75">
      <c r="A60" s="292" t="s">
        <v>20</v>
      </c>
      <c r="B60" s="315" t="s">
        <v>196</v>
      </c>
      <c r="C60" s="315"/>
      <c r="D60" s="315"/>
      <c r="E60" s="315"/>
      <c r="F60" s="315"/>
      <c r="G60" s="315"/>
      <c r="H60" s="315"/>
      <c r="I60" s="315"/>
      <c r="J60" s="315"/>
      <c r="K60" s="280"/>
    </row>
    <row r="61" spans="1:11" ht="12.75">
      <c r="A61" s="292" t="s">
        <v>21</v>
      </c>
      <c r="B61" s="328" t="s">
        <v>280</v>
      </c>
      <c r="C61" s="328"/>
      <c r="D61" s="328"/>
      <c r="E61" s="328"/>
      <c r="F61" s="328"/>
      <c r="G61" s="328"/>
      <c r="H61" s="328"/>
      <c r="I61" s="328"/>
      <c r="J61" s="328"/>
      <c r="K61" s="280"/>
    </row>
    <row r="62" spans="1:11" ht="6" customHeight="1">
      <c r="A62" s="292"/>
      <c r="B62" s="328"/>
      <c r="C62" s="328"/>
      <c r="D62" s="328"/>
      <c r="E62" s="328"/>
      <c r="F62" s="328"/>
      <c r="G62" s="328"/>
      <c r="H62" s="328"/>
      <c r="I62" s="328"/>
      <c r="J62" s="280"/>
      <c r="K62" s="280"/>
    </row>
    <row r="63" spans="1:11" ht="12.75">
      <c r="A63" s="296"/>
      <c r="B63" s="316" t="s">
        <v>279</v>
      </c>
      <c r="C63" s="316"/>
      <c r="D63" s="316"/>
      <c r="E63" s="316"/>
      <c r="F63" s="316"/>
      <c r="G63" s="316"/>
      <c r="H63" s="316"/>
      <c r="I63" s="316"/>
      <c r="J63" s="316"/>
      <c r="K63" s="280"/>
    </row>
    <row r="64" spans="1:11" ht="6" customHeight="1">
      <c r="A64" s="299"/>
      <c r="B64" s="299"/>
      <c r="C64" s="300"/>
      <c r="D64" s="300"/>
      <c r="E64" s="300"/>
      <c r="F64" s="300"/>
      <c r="G64" s="300"/>
      <c r="H64" s="300"/>
      <c r="I64" s="299"/>
      <c r="J64" s="280"/>
      <c r="K64" s="280"/>
    </row>
  </sheetData>
  <sheetProtection/>
  <mergeCells count="8">
    <mergeCell ref="B62:I62"/>
    <mergeCell ref="B63:J63"/>
    <mergeCell ref="A7:J7"/>
    <mergeCell ref="B57:J57"/>
    <mergeCell ref="B58:J58"/>
    <mergeCell ref="B59:J59"/>
    <mergeCell ref="B60:J60"/>
    <mergeCell ref="B61:J61"/>
  </mergeCells>
  <hyperlinks>
    <hyperlink ref="G5" location="'Table of contents'!A1" display="Table of contents"/>
    <hyperlink ref="J5" location="'Table of contents'!A1" display="Table of contents"/>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AF33"/>
  <sheetViews>
    <sheetView zoomScalePageLayoutView="0" workbookViewId="0" topLeftCell="A1">
      <selection activeCell="A1" sqref="A1"/>
    </sheetView>
  </sheetViews>
  <sheetFormatPr defaultColWidth="9.140625" defaultRowHeight="12.75"/>
  <cols>
    <col min="1" max="1" width="4.421875" style="2" customWidth="1"/>
    <col min="2" max="2" width="16.7109375" style="5" customWidth="1"/>
    <col min="3" max="30" width="9.421875" style="2" customWidth="1"/>
    <col min="31" max="31" width="17.28125" style="2" customWidth="1"/>
    <col min="32" max="32" width="2.7109375" style="2" customWidth="1"/>
    <col min="33" max="16384" width="9.140625" style="2" customWidth="1"/>
  </cols>
  <sheetData>
    <row r="1" spans="1:32" s="15" customFormat="1" ht="57" customHeight="1">
      <c r="A1" s="14"/>
      <c r="B1" s="14"/>
      <c r="C1" s="17"/>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2" s="15" customFormat="1" ht="7.5" customHeight="1">
      <c r="A2" s="16"/>
      <c r="B2" s="16"/>
      <c r="C2" s="18"/>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4"/>
    </row>
    <row r="3" spans="1:32" s="15" customFormat="1" ht="15" customHeight="1">
      <c r="A3" s="14"/>
      <c r="B3" s="14"/>
      <c r="C3" s="17"/>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12.75">
      <c r="A4" s="142" t="str">
        <f>'Table of contents'!A4</f>
        <v>Mental health services in Australia</v>
      </c>
      <c r="B4" s="143"/>
      <c r="C4" s="144"/>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36"/>
    </row>
    <row r="5" spans="1:32" ht="13.5" customHeight="1" thickBot="1">
      <c r="A5" s="146" t="str">
        <f>'Table of contents'!A5</f>
        <v>Medicare-subsidised mental health-related services (version 2.0)</v>
      </c>
      <c r="B5" s="147"/>
      <c r="C5" s="147"/>
      <c r="D5" s="147"/>
      <c r="E5" s="147"/>
      <c r="F5" s="147"/>
      <c r="G5" s="147"/>
      <c r="H5" s="148"/>
      <c r="I5" s="148"/>
      <c r="J5" s="148"/>
      <c r="K5" s="148"/>
      <c r="L5" s="148"/>
      <c r="M5" s="148"/>
      <c r="N5" s="148"/>
      <c r="O5" s="148"/>
      <c r="P5" s="148"/>
      <c r="Q5" s="148"/>
      <c r="R5" s="148"/>
      <c r="S5" s="148"/>
      <c r="T5" s="148"/>
      <c r="U5" s="148"/>
      <c r="V5" s="148"/>
      <c r="W5" s="148"/>
      <c r="X5" s="148"/>
      <c r="Y5" s="148"/>
      <c r="Z5" s="148"/>
      <c r="AA5" s="148"/>
      <c r="AB5" s="148"/>
      <c r="AC5" s="148"/>
      <c r="AD5" s="148"/>
      <c r="AE5" s="148" t="s">
        <v>55</v>
      </c>
      <c r="AF5" s="136"/>
    </row>
    <row r="6" spans="1:32" ht="6" customHeight="1">
      <c r="A6" s="149"/>
      <c r="B6" s="149"/>
      <c r="C6" s="149"/>
      <c r="D6" s="149"/>
      <c r="E6" s="149"/>
      <c r="F6" s="149"/>
      <c r="G6" s="149"/>
      <c r="H6" s="149"/>
      <c r="I6" s="149"/>
      <c r="J6" s="149"/>
      <c r="K6" s="150"/>
      <c r="L6" s="150"/>
      <c r="M6" s="150"/>
      <c r="N6" s="150"/>
      <c r="O6" s="150"/>
      <c r="P6" s="150"/>
      <c r="Q6" s="150"/>
      <c r="R6" s="150"/>
      <c r="S6" s="150"/>
      <c r="T6" s="150"/>
      <c r="U6" s="150"/>
      <c r="V6" s="150"/>
      <c r="W6" s="150"/>
      <c r="X6" s="150"/>
      <c r="Y6" s="150"/>
      <c r="Z6" s="150"/>
      <c r="AA6" s="150"/>
      <c r="AB6" s="150"/>
      <c r="AC6" s="150"/>
      <c r="AD6" s="150"/>
      <c r="AE6" s="150"/>
      <c r="AF6" s="136"/>
    </row>
    <row r="7" spans="1:32" ht="15.75" customHeight="1" thickBot="1">
      <c r="A7" s="320" t="s">
        <v>255</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82"/>
    </row>
    <row r="8" spans="1:32" s="7" customFormat="1" ht="38.25" customHeight="1" thickBot="1">
      <c r="A8" s="151"/>
      <c r="B8" s="152" t="s">
        <v>95</v>
      </c>
      <c r="C8" s="77" t="s">
        <v>104</v>
      </c>
      <c r="D8" s="77" t="s">
        <v>105</v>
      </c>
      <c r="E8" s="77" t="s">
        <v>106</v>
      </c>
      <c r="F8" s="77" t="s">
        <v>107</v>
      </c>
      <c r="G8" s="77" t="s">
        <v>108</v>
      </c>
      <c r="H8" s="77" t="s">
        <v>109</v>
      </c>
      <c r="I8" s="77" t="s">
        <v>110</v>
      </c>
      <c r="J8" s="77" t="s">
        <v>111</v>
      </c>
      <c r="K8" s="77" t="s">
        <v>112</v>
      </c>
      <c r="L8" s="77" t="s">
        <v>113</v>
      </c>
      <c r="M8" s="77" t="s">
        <v>114</v>
      </c>
      <c r="N8" s="77" t="s">
        <v>115</v>
      </c>
      <c r="O8" s="77" t="s">
        <v>116</v>
      </c>
      <c r="P8" s="77" t="s">
        <v>117</v>
      </c>
      <c r="Q8" s="77" t="s">
        <v>118</v>
      </c>
      <c r="R8" s="77" t="s">
        <v>119</v>
      </c>
      <c r="S8" s="77" t="s">
        <v>120</v>
      </c>
      <c r="T8" s="77" t="s">
        <v>121</v>
      </c>
      <c r="U8" s="77" t="s">
        <v>122</v>
      </c>
      <c r="V8" s="77" t="s">
        <v>123</v>
      </c>
      <c r="W8" s="77" t="s">
        <v>124</v>
      </c>
      <c r="X8" s="78" t="s">
        <v>66</v>
      </c>
      <c r="Y8" s="37" t="s">
        <v>25</v>
      </c>
      <c r="Z8" s="37" t="s">
        <v>26</v>
      </c>
      <c r="AA8" s="37" t="s">
        <v>27</v>
      </c>
      <c r="AB8" s="37" t="s">
        <v>32</v>
      </c>
      <c r="AC8" s="37" t="s">
        <v>65</v>
      </c>
      <c r="AD8" s="37" t="s">
        <v>96</v>
      </c>
      <c r="AE8" s="51" t="s">
        <v>99</v>
      </c>
      <c r="AF8" s="6"/>
    </row>
    <row r="9" spans="1:32" s="5" customFormat="1" ht="15" customHeight="1">
      <c r="A9" s="153">
        <v>1</v>
      </c>
      <c r="B9" s="154" t="s">
        <v>77</v>
      </c>
      <c r="C9" s="154"/>
      <c r="D9" s="155"/>
      <c r="E9" s="155"/>
      <c r="F9" s="155"/>
      <c r="G9" s="155"/>
      <c r="H9" s="155"/>
      <c r="I9" s="155"/>
      <c r="J9" s="149"/>
      <c r="K9" s="149"/>
      <c r="L9" s="149"/>
      <c r="M9" s="149"/>
      <c r="N9" s="149"/>
      <c r="O9" s="149"/>
      <c r="P9" s="149"/>
      <c r="Q9" s="149"/>
      <c r="R9" s="149"/>
      <c r="S9" s="149"/>
      <c r="T9" s="149"/>
      <c r="U9" s="149"/>
      <c r="V9" s="149"/>
      <c r="W9" s="149"/>
      <c r="X9" s="149"/>
      <c r="Y9" s="149"/>
      <c r="Z9" s="149"/>
      <c r="AA9" s="149"/>
      <c r="AB9" s="149"/>
      <c r="AC9" s="149"/>
      <c r="AD9" s="149"/>
      <c r="AE9" s="74"/>
      <c r="AF9" s="4"/>
    </row>
    <row r="10" spans="1:32" s="5" customFormat="1" ht="12.75" customHeight="1">
      <c r="A10" s="153">
        <v>2</v>
      </c>
      <c r="B10" s="67" t="s">
        <v>83</v>
      </c>
      <c r="C10" s="113">
        <v>1268413</v>
      </c>
      <c r="D10" s="113">
        <v>1361517</v>
      </c>
      <c r="E10" s="113">
        <v>1452300</v>
      </c>
      <c r="F10" s="113">
        <v>1489070</v>
      </c>
      <c r="G10" s="113">
        <v>1563083</v>
      </c>
      <c r="H10" s="113">
        <v>1690531</v>
      </c>
      <c r="I10" s="113">
        <v>1780240</v>
      </c>
      <c r="J10" s="113">
        <v>1901599</v>
      </c>
      <c r="K10" s="113">
        <v>2014608</v>
      </c>
      <c r="L10" s="113">
        <v>2130794</v>
      </c>
      <c r="M10" s="113">
        <v>2188451</v>
      </c>
      <c r="N10" s="113">
        <v>2256689</v>
      </c>
      <c r="O10" s="113">
        <v>2207477</v>
      </c>
      <c r="P10" s="113">
        <v>2179872</v>
      </c>
      <c r="Q10" s="113">
        <v>2146257</v>
      </c>
      <c r="R10" s="113">
        <v>2116674</v>
      </c>
      <c r="S10" s="113">
        <v>2126549</v>
      </c>
      <c r="T10" s="113">
        <v>2100145</v>
      </c>
      <c r="U10" s="113">
        <v>2065092</v>
      </c>
      <c r="V10" s="113">
        <v>2028468</v>
      </c>
      <c r="W10" s="113">
        <v>2007218</v>
      </c>
      <c r="X10" s="113">
        <v>2015941</v>
      </c>
      <c r="Y10" s="156">
        <v>1986533</v>
      </c>
      <c r="Z10" s="156">
        <v>1949702</v>
      </c>
      <c r="AA10" s="156">
        <v>1967222</v>
      </c>
      <c r="AB10" s="156">
        <v>1983481</v>
      </c>
      <c r="AC10" s="156">
        <v>2009411</v>
      </c>
      <c r="AD10" s="156">
        <v>2058777</v>
      </c>
      <c r="AE10" s="69">
        <v>1.3701916697752559</v>
      </c>
      <c r="AF10" s="4"/>
    </row>
    <row r="11" spans="1:32" s="5" customFormat="1" ht="12.75" customHeight="1">
      <c r="A11" s="153">
        <v>3</v>
      </c>
      <c r="B11" s="70" t="s">
        <v>98</v>
      </c>
      <c r="C11" s="79" t="s">
        <v>125</v>
      </c>
      <c r="D11" s="157" t="s">
        <v>125</v>
      </c>
      <c r="E11" s="157" t="s">
        <v>125</v>
      </c>
      <c r="F11" s="157" t="s">
        <v>125</v>
      </c>
      <c r="G11" s="157" t="s">
        <v>125</v>
      </c>
      <c r="H11" s="157" t="s">
        <v>125</v>
      </c>
      <c r="I11" s="157" t="s">
        <v>125</v>
      </c>
      <c r="J11" s="158" t="s">
        <v>125</v>
      </c>
      <c r="K11" s="158" t="s">
        <v>125</v>
      </c>
      <c r="L11" s="158" t="s">
        <v>125</v>
      </c>
      <c r="M11" s="158" t="s">
        <v>125</v>
      </c>
      <c r="N11" s="158" t="s">
        <v>125</v>
      </c>
      <c r="O11" s="158" t="s">
        <v>125</v>
      </c>
      <c r="P11" s="158" t="s">
        <v>125</v>
      </c>
      <c r="Q11" s="158" t="s">
        <v>125</v>
      </c>
      <c r="R11" s="158" t="s">
        <v>125</v>
      </c>
      <c r="S11" s="158" t="s">
        <v>125</v>
      </c>
      <c r="T11" s="158" t="s">
        <v>125</v>
      </c>
      <c r="U11" s="158" t="s">
        <v>125</v>
      </c>
      <c r="V11" s="158" t="s">
        <v>125</v>
      </c>
      <c r="W11" s="158" t="s">
        <v>125</v>
      </c>
      <c r="X11" s="158" t="s">
        <v>125</v>
      </c>
      <c r="Y11" s="156">
        <v>634958</v>
      </c>
      <c r="Z11" s="156">
        <v>1258012</v>
      </c>
      <c r="AA11" s="156">
        <v>1622367</v>
      </c>
      <c r="AB11" s="156">
        <v>1835100</v>
      </c>
      <c r="AC11" s="156">
        <v>2131305</v>
      </c>
      <c r="AD11" s="156">
        <v>2194532</v>
      </c>
      <c r="AE11" s="69">
        <v>14.924939433072382</v>
      </c>
      <c r="AF11" s="135"/>
    </row>
    <row r="12" spans="1:32" s="5" customFormat="1" ht="12.75" customHeight="1">
      <c r="A12" s="153">
        <v>4</v>
      </c>
      <c r="B12" s="70" t="s">
        <v>85</v>
      </c>
      <c r="C12" s="79" t="s">
        <v>28</v>
      </c>
      <c r="D12" s="113" t="s">
        <v>28</v>
      </c>
      <c r="E12" s="113" t="s">
        <v>28</v>
      </c>
      <c r="F12" s="113" t="s">
        <v>28</v>
      </c>
      <c r="G12" s="113" t="s">
        <v>28</v>
      </c>
      <c r="H12" s="113" t="s">
        <v>28</v>
      </c>
      <c r="I12" s="113" t="s">
        <v>28</v>
      </c>
      <c r="J12" s="159" t="s">
        <v>28</v>
      </c>
      <c r="K12" s="159" t="s">
        <v>28</v>
      </c>
      <c r="L12" s="159" t="s">
        <v>28</v>
      </c>
      <c r="M12" s="159" t="s">
        <v>28</v>
      </c>
      <c r="N12" s="159" t="s">
        <v>28</v>
      </c>
      <c r="O12" s="159" t="s">
        <v>28</v>
      </c>
      <c r="P12" s="159" t="s">
        <v>28</v>
      </c>
      <c r="Q12" s="159" t="s">
        <v>28</v>
      </c>
      <c r="R12" s="159" t="s">
        <v>28</v>
      </c>
      <c r="S12" s="159" t="s">
        <v>28</v>
      </c>
      <c r="T12" s="159" t="s">
        <v>28</v>
      </c>
      <c r="U12" s="159" t="s">
        <v>28</v>
      </c>
      <c r="V12" s="159" t="s">
        <v>28</v>
      </c>
      <c r="W12" s="159" t="s">
        <v>28</v>
      </c>
      <c r="X12" s="159" t="s">
        <v>28</v>
      </c>
      <c r="Y12" s="156">
        <v>189946</v>
      </c>
      <c r="Z12" s="156">
        <v>649377</v>
      </c>
      <c r="AA12" s="156">
        <v>904835</v>
      </c>
      <c r="AB12" s="156">
        <v>1087169</v>
      </c>
      <c r="AC12" s="156">
        <v>1270250</v>
      </c>
      <c r="AD12" s="156">
        <v>1378089</v>
      </c>
      <c r="AE12" s="69">
        <v>20.696615186456246</v>
      </c>
      <c r="AF12" s="4"/>
    </row>
    <row r="13" spans="1:32" s="5" customFormat="1" ht="12.75" customHeight="1">
      <c r="A13" s="153">
        <v>5</v>
      </c>
      <c r="B13" s="70" t="s">
        <v>86</v>
      </c>
      <c r="C13" s="79" t="s">
        <v>28</v>
      </c>
      <c r="D13" s="113" t="s">
        <v>28</v>
      </c>
      <c r="E13" s="113" t="s">
        <v>28</v>
      </c>
      <c r="F13" s="113" t="s">
        <v>28</v>
      </c>
      <c r="G13" s="113" t="s">
        <v>28</v>
      </c>
      <c r="H13" s="113" t="s">
        <v>28</v>
      </c>
      <c r="I13" s="113" t="s">
        <v>28</v>
      </c>
      <c r="J13" s="159" t="s">
        <v>28</v>
      </c>
      <c r="K13" s="159" t="s">
        <v>28</v>
      </c>
      <c r="L13" s="159" t="s">
        <v>28</v>
      </c>
      <c r="M13" s="159" t="s">
        <v>28</v>
      </c>
      <c r="N13" s="159" t="s">
        <v>28</v>
      </c>
      <c r="O13" s="159" t="s">
        <v>28</v>
      </c>
      <c r="P13" s="159" t="s">
        <v>28</v>
      </c>
      <c r="Q13" s="159" t="s">
        <v>28</v>
      </c>
      <c r="R13" s="159" t="s">
        <v>28</v>
      </c>
      <c r="S13" s="159" t="s">
        <v>28</v>
      </c>
      <c r="T13" s="159" t="s">
        <v>28</v>
      </c>
      <c r="U13" s="159" t="s">
        <v>28</v>
      </c>
      <c r="V13" s="159" t="s">
        <v>28</v>
      </c>
      <c r="W13" s="156">
        <v>23092</v>
      </c>
      <c r="X13" s="156">
        <v>45541</v>
      </c>
      <c r="Y13" s="156">
        <v>456307</v>
      </c>
      <c r="Z13" s="156">
        <v>1228457</v>
      </c>
      <c r="AA13" s="156">
        <v>1584971</v>
      </c>
      <c r="AB13" s="156">
        <v>1883854</v>
      </c>
      <c r="AC13" s="156">
        <v>2106620</v>
      </c>
      <c r="AD13" s="156">
        <v>2071697</v>
      </c>
      <c r="AE13" s="69">
        <v>13.95714742557994</v>
      </c>
      <c r="AF13" s="4"/>
    </row>
    <row r="14" spans="1:32" s="5" customFormat="1" ht="12.75" customHeight="1">
      <c r="A14" s="153">
        <v>6</v>
      </c>
      <c r="B14" s="70" t="s">
        <v>87</v>
      </c>
      <c r="C14" s="81" t="s">
        <v>28</v>
      </c>
      <c r="D14" s="156" t="s">
        <v>28</v>
      </c>
      <c r="E14" s="156" t="s">
        <v>28</v>
      </c>
      <c r="F14" s="156" t="s">
        <v>28</v>
      </c>
      <c r="G14" s="156" t="s">
        <v>28</v>
      </c>
      <c r="H14" s="156" t="s">
        <v>28</v>
      </c>
      <c r="I14" s="156" t="s">
        <v>28</v>
      </c>
      <c r="J14" s="159" t="s">
        <v>28</v>
      </c>
      <c r="K14" s="159" t="s">
        <v>28</v>
      </c>
      <c r="L14" s="159" t="s">
        <v>28</v>
      </c>
      <c r="M14" s="159" t="s">
        <v>28</v>
      </c>
      <c r="N14" s="159" t="s">
        <v>28</v>
      </c>
      <c r="O14" s="159" t="s">
        <v>28</v>
      </c>
      <c r="P14" s="159" t="s">
        <v>28</v>
      </c>
      <c r="Q14" s="159" t="s">
        <v>28</v>
      </c>
      <c r="R14" s="159" t="s">
        <v>28</v>
      </c>
      <c r="S14" s="159" t="s">
        <v>28</v>
      </c>
      <c r="T14" s="159" t="s">
        <v>28</v>
      </c>
      <c r="U14" s="159" t="s">
        <v>28</v>
      </c>
      <c r="V14" s="159" t="s">
        <v>28</v>
      </c>
      <c r="W14" s="156">
        <v>748</v>
      </c>
      <c r="X14" s="156">
        <v>2730</v>
      </c>
      <c r="Y14" s="156">
        <v>22649</v>
      </c>
      <c r="Z14" s="156">
        <v>94709</v>
      </c>
      <c r="AA14" s="156">
        <v>149757</v>
      </c>
      <c r="AB14" s="156">
        <v>198953</v>
      </c>
      <c r="AC14" s="156">
        <v>230972</v>
      </c>
      <c r="AD14" s="156">
        <v>231182</v>
      </c>
      <c r="AE14" s="69">
        <v>24.994438911336083</v>
      </c>
      <c r="AF14" s="4"/>
    </row>
    <row r="15" spans="1:32" s="5" customFormat="1" ht="12.75" customHeight="1">
      <c r="A15" s="153">
        <v>7</v>
      </c>
      <c r="B15" s="88" t="s">
        <v>88</v>
      </c>
      <c r="C15" s="160" t="s">
        <v>125</v>
      </c>
      <c r="D15" s="160" t="s">
        <v>125</v>
      </c>
      <c r="E15" s="160" t="s">
        <v>125</v>
      </c>
      <c r="F15" s="160" t="s">
        <v>125</v>
      </c>
      <c r="G15" s="160" t="s">
        <v>125</v>
      </c>
      <c r="H15" s="160" t="s">
        <v>125</v>
      </c>
      <c r="I15" s="160" t="s">
        <v>125</v>
      </c>
      <c r="J15" s="160" t="s">
        <v>125</v>
      </c>
      <c r="K15" s="160" t="s">
        <v>125</v>
      </c>
      <c r="L15" s="160" t="s">
        <v>125</v>
      </c>
      <c r="M15" s="160" t="s">
        <v>125</v>
      </c>
      <c r="N15" s="160" t="s">
        <v>125</v>
      </c>
      <c r="O15" s="160" t="s">
        <v>125</v>
      </c>
      <c r="P15" s="160" t="s">
        <v>125</v>
      </c>
      <c r="Q15" s="160" t="s">
        <v>125</v>
      </c>
      <c r="R15" s="160" t="s">
        <v>125</v>
      </c>
      <c r="S15" s="160" t="s">
        <v>125</v>
      </c>
      <c r="T15" s="160" t="s">
        <v>125</v>
      </c>
      <c r="U15" s="160" t="s">
        <v>125</v>
      </c>
      <c r="V15" s="160" t="s">
        <v>125</v>
      </c>
      <c r="W15" s="160" t="s">
        <v>125</v>
      </c>
      <c r="X15" s="160" t="s">
        <v>125</v>
      </c>
      <c r="Y15" s="160">
        <v>3290393</v>
      </c>
      <c r="Z15" s="160">
        <v>5180257</v>
      </c>
      <c r="AA15" s="160">
        <v>6229152</v>
      </c>
      <c r="AB15" s="160">
        <v>6988557</v>
      </c>
      <c r="AC15" s="160">
        <v>7748558</v>
      </c>
      <c r="AD15" s="160">
        <v>7934277</v>
      </c>
      <c r="AE15" s="72">
        <v>11.24718055304934</v>
      </c>
      <c r="AF15" s="4"/>
    </row>
    <row r="16" spans="1:32" s="5" customFormat="1" ht="12.75" customHeight="1">
      <c r="A16" s="153">
        <v>8</v>
      </c>
      <c r="B16" s="80"/>
      <c r="C16" s="80"/>
      <c r="D16" s="156"/>
      <c r="E16" s="156"/>
      <c r="F16" s="156"/>
      <c r="G16" s="156"/>
      <c r="H16" s="156"/>
      <c r="I16" s="156"/>
      <c r="J16" s="161"/>
      <c r="K16" s="161"/>
      <c r="L16" s="161"/>
      <c r="M16" s="161"/>
      <c r="N16" s="161"/>
      <c r="O16" s="161"/>
      <c r="P16" s="161"/>
      <c r="Q16" s="161"/>
      <c r="R16" s="161"/>
      <c r="S16" s="161"/>
      <c r="T16" s="161"/>
      <c r="U16" s="161"/>
      <c r="V16" s="161"/>
      <c r="W16" s="161"/>
      <c r="X16" s="161"/>
      <c r="Y16" s="161"/>
      <c r="Z16" s="161"/>
      <c r="AA16" s="161"/>
      <c r="AB16" s="161"/>
      <c r="AC16" s="161"/>
      <c r="AD16" s="161"/>
      <c r="AE16" s="69"/>
      <c r="AF16" s="4"/>
    </row>
    <row r="17" spans="1:32" s="5" customFormat="1" ht="15" customHeight="1">
      <c r="A17" s="153">
        <v>9</v>
      </c>
      <c r="B17" s="154" t="s">
        <v>140</v>
      </c>
      <c r="C17" s="154"/>
      <c r="D17" s="154"/>
      <c r="E17" s="154"/>
      <c r="F17" s="154"/>
      <c r="G17" s="154"/>
      <c r="H17" s="154"/>
      <c r="I17" s="154"/>
      <c r="J17" s="149"/>
      <c r="K17" s="149"/>
      <c r="L17" s="149"/>
      <c r="M17" s="149"/>
      <c r="N17" s="149"/>
      <c r="O17" s="149"/>
      <c r="P17" s="149"/>
      <c r="Q17" s="149"/>
      <c r="R17" s="149"/>
      <c r="S17" s="149"/>
      <c r="T17" s="149"/>
      <c r="U17" s="149"/>
      <c r="V17" s="149"/>
      <c r="W17" s="149"/>
      <c r="X17" s="149"/>
      <c r="Y17" s="149"/>
      <c r="Z17" s="149"/>
      <c r="AA17" s="149"/>
      <c r="AB17" s="149"/>
      <c r="AC17" s="149"/>
      <c r="AD17" s="149"/>
      <c r="AE17" s="69"/>
      <c r="AF17" s="4"/>
    </row>
    <row r="18" spans="1:32" s="5" customFormat="1" ht="12.75" customHeight="1">
      <c r="A18" s="153">
        <v>10</v>
      </c>
      <c r="B18" s="67" t="s">
        <v>83</v>
      </c>
      <c r="C18" s="83">
        <v>81.41608359402495</v>
      </c>
      <c r="D18" s="162">
        <v>86.23575465192226</v>
      </c>
      <c r="E18" s="162">
        <v>90.66476884323292</v>
      </c>
      <c r="F18" s="162">
        <v>91.55690704441021</v>
      </c>
      <c r="G18" s="162">
        <v>94.54799746724022</v>
      </c>
      <c r="H18" s="162">
        <v>100.54057185215353</v>
      </c>
      <c r="I18" s="162">
        <v>104.32034263089032</v>
      </c>
      <c r="J18" s="163">
        <v>109.36886665417076</v>
      </c>
      <c r="K18" s="163">
        <v>114.58821778887139</v>
      </c>
      <c r="L18" s="163">
        <v>119.97714639510959</v>
      </c>
      <c r="M18" s="163">
        <v>121.90921740663069</v>
      </c>
      <c r="N18" s="163">
        <v>124.02079044170786</v>
      </c>
      <c r="O18" s="163">
        <v>119.83923189173696</v>
      </c>
      <c r="P18" s="163">
        <v>117.14001444990801</v>
      </c>
      <c r="Q18" s="163">
        <v>114.0759814515318</v>
      </c>
      <c r="R18" s="163">
        <v>111.17955779543362</v>
      </c>
      <c r="S18" s="163">
        <v>110.34028335707337</v>
      </c>
      <c r="T18" s="163">
        <v>107.51244037822927</v>
      </c>
      <c r="U18" s="163">
        <v>104.45075437144867</v>
      </c>
      <c r="V18" s="163">
        <v>101.36318013468198</v>
      </c>
      <c r="W18" s="163">
        <v>99.11144169907642</v>
      </c>
      <c r="X18" s="163">
        <v>98.12766354310423</v>
      </c>
      <c r="Y18" s="163">
        <v>95.29831859907802</v>
      </c>
      <c r="Z18" s="163">
        <v>92.06279472270178</v>
      </c>
      <c r="AA18" s="163">
        <v>91.12958470907883</v>
      </c>
      <c r="AB18" s="163">
        <v>90.4516565580405</v>
      </c>
      <c r="AC18" s="163">
        <v>90.58429344389961</v>
      </c>
      <c r="AD18" s="163">
        <v>91.56085698504003</v>
      </c>
      <c r="AE18" s="69">
        <v>-0.13658265814043835</v>
      </c>
      <c r="AF18" s="84"/>
    </row>
    <row r="19" spans="1:32" s="5" customFormat="1" ht="12.75" customHeight="1">
      <c r="A19" s="153">
        <v>11</v>
      </c>
      <c r="B19" s="70" t="s">
        <v>98</v>
      </c>
      <c r="C19" s="83" t="s">
        <v>125</v>
      </c>
      <c r="D19" s="164" t="s">
        <v>125</v>
      </c>
      <c r="E19" s="164" t="s">
        <v>125</v>
      </c>
      <c r="F19" s="164" t="s">
        <v>125</v>
      </c>
      <c r="G19" s="164" t="s">
        <v>125</v>
      </c>
      <c r="H19" s="164" t="s">
        <v>125</v>
      </c>
      <c r="I19" s="164" t="s">
        <v>125</v>
      </c>
      <c r="J19" s="165" t="s">
        <v>125</v>
      </c>
      <c r="K19" s="165" t="s">
        <v>125</v>
      </c>
      <c r="L19" s="165" t="s">
        <v>125</v>
      </c>
      <c r="M19" s="165" t="s">
        <v>125</v>
      </c>
      <c r="N19" s="165" t="s">
        <v>125</v>
      </c>
      <c r="O19" s="165" t="s">
        <v>125</v>
      </c>
      <c r="P19" s="165" t="s">
        <v>125</v>
      </c>
      <c r="Q19" s="165" t="s">
        <v>125</v>
      </c>
      <c r="R19" s="165" t="s">
        <v>125</v>
      </c>
      <c r="S19" s="165" t="s">
        <v>125</v>
      </c>
      <c r="T19" s="165" t="s">
        <v>125</v>
      </c>
      <c r="U19" s="165" t="s">
        <v>125</v>
      </c>
      <c r="V19" s="165" t="s">
        <v>125</v>
      </c>
      <c r="W19" s="165" t="s">
        <v>125</v>
      </c>
      <c r="X19" s="165" t="s">
        <v>125</v>
      </c>
      <c r="Y19" s="165">
        <v>30.46031945154366</v>
      </c>
      <c r="Z19" s="165">
        <v>59.40194989526375</v>
      </c>
      <c r="AA19" s="165">
        <v>75.15452295455931</v>
      </c>
      <c r="AB19" s="165">
        <v>83.6851146795256</v>
      </c>
      <c r="AC19" s="165">
        <v>96.0792777278767</v>
      </c>
      <c r="AD19" s="165">
        <v>97.59834630030055</v>
      </c>
      <c r="AE19" s="69">
        <v>13.216686291565782</v>
      </c>
      <c r="AF19" s="84"/>
    </row>
    <row r="20" spans="1:32" s="5" customFormat="1" ht="12.75" customHeight="1">
      <c r="A20" s="153">
        <v>12</v>
      </c>
      <c r="B20" s="70" t="s">
        <v>85</v>
      </c>
      <c r="C20" s="83" t="s">
        <v>28</v>
      </c>
      <c r="D20" s="162" t="s">
        <v>28</v>
      </c>
      <c r="E20" s="162" t="s">
        <v>28</v>
      </c>
      <c r="F20" s="162" t="s">
        <v>28</v>
      </c>
      <c r="G20" s="162" t="s">
        <v>28</v>
      </c>
      <c r="H20" s="162" t="s">
        <v>28</v>
      </c>
      <c r="I20" s="162" t="s">
        <v>28</v>
      </c>
      <c r="J20" s="163" t="s">
        <v>28</v>
      </c>
      <c r="K20" s="163" t="s">
        <v>28</v>
      </c>
      <c r="L20" s="163" t="s">
        <v>28</v>
      </c>
      <c r="M20" s="163" t="s">
        <v>28</v>
      </c>
      <c r="N20" s="163" t="s">
        <v>28</v>
      </c>
      <c r="O20" s="163" t="s">
        <v>28</v>
      </c>
      <c r="P20" s="163" t="s">
        <v>28</v>
      </c>
      <c r="Q20" s="163" t="s">
        <v>28</v>
      </c>
      <c r="R20" s="163" t="s">
        <v>28</v>
      </c>
      <c r="S20" s="163" t="s">
        <v>28</v>
      </c>
      <c r="T20" s="163" t="s">
        <v>28</v>
      </c>
      <c r="U20" s="163" t="s">
        <v>28</v>
      </c>
      <c r="V20" s="163" t="s">
        <v>28</v>
      </c>
      <c r="W20" s="163" t="s">
        <v>28</v>
      </c>
      <c r="X20" s="163" t="s">
        <v>28</v>
      </c>
      <c r="Y20" s="163">
        <v>9.112123697225504</v>
      </c>
      <c r="Z20" s="163">
        <v>30.66287127399157</v>
      </c>
      <c r="AA20" s="163">
        <v>41.91557321961596</v>
      </c>
      <c r="AB20" s="163">
        <v>49.577604730546106</v>
      </c>
      <c r="AC20" s="163">
        <v>57.2628988032381</v>
      </c>
      <c r="AD20" s="163">
        <v>61.28833275369641</v>
      </c>
      <c r="AE20" s="69">
        <v>18.90257141250633</v>
      </c>
      <c r="AF20" s="84"/>
    </row>
    <row r="21" spans="1:32" s="5" customFormat="1" ht="12.75" customHeight="1">
      <c r="A21" s="153">
        <v>13</v>
      </c>
      <c r="B21" s="70" t="s">
        <v>86</v>
      </c>
      <c r="C21" s="83" t="s">
        <v>28</v>
      </c>
      <c r="D21" s="162" t="s">
        <v>28</v>
      </c>
      <c r="E21" s="162" t="s">
        <v>28</v>
      </c>
      <c r="F21" s="162" t="s">
        <v>28</v>
      </c>
      <c r="G21" s="162" t="s">
        <v>28</v>
      </c>
      <c r="H21" s="162" t="s">
        <v>28</v>
      </c>
      <c r="I21" s="162" t="s">
        <v>28</v>
      </c>
      <c r="J21" s="163" t="s">
        <v>28</v>
      </c>
      <c r="K21" s="163" t="s">
        <v>28</v>
      </c>
      <c r="L21" s="163" t="s">
        <v>28</v>
      </c>
      <c r="M21" s="163" t="s">
        <v>28</v>
      </c>
      <c r="N21" s="163" t="s">
        <v>28</v>
      </c>
      <c r="O21" s="163" t="s">
        <v>28</v>
      </c>
      <c r="P21" s="163" t="s">
        <v>28</v>
      </c>
      <c r="Q21" s="163" t="s">
        <v>28</v>
      </c>
      <c r="R21" s="163" t="s">
        <v>28</v>
      </c>
      <c r="S21" s="163" t="s">
        <v>28</v>
      </c>
      <c r="T21" s="163" t="s">
        <v>28</v>
      </c>
      <c r="U21" s="163" t="s">
        <v>28</v>
      </c>
      <c r="V21" s="163" t="s">
        <v>28</v>
      </c>
      <c r="W21" s="163">
        <v>1.1402256315532606</v>
      </c>
      <c r="X21" s="163">
        <v>2.2167473777340256</v>
      </c>
      <c r="Y21" s="163">
        <v>21.890041527117596</v>
      </c>
      <c r="Z21" s="163">
        <v>58.00639513970138</v>
      </c>
      <c r="AA21" s="163">
        <v>73.42219078778774</v>
      </c>
      <c r="AB21" s="163">
        <v>85.90841808592612</v>
      </c>
      <c r="AC21" s="163">
        <v>94.96647736813811</v>
      </c>
      <c r="AD21" s="163">
        <v>92.13545358887168</v>
      </c>
      <c r="AE21" s="69">
        <v>12.263279618929989</v>
      </c>
      <c r="AF21" s="84"/>
    </row>
    <row r="22" spans="1:32" s="5" customFormat="1" ht="12.75" customHeight="1">
      <c r="A22" s="153">
        <v>14</v>
      </c>
      <c r="B22" s="70" t="s">
        <v>87</v>
      </c>
      <c r="C22" s="83" t="s">
        <v>28</v>
      </c>
      <c r="D22" s="162" t="s">
        <v>28</v>
      </c>
      <c r="E22" s="162" t="s">
        <v>28</v>
      </c>
      <c r="F22" s="162" t="s">
        <v>28</v>
      </c>
      <c r="G22" s="162" t="s">
        <v>28</v>
      </c>
      <c r="H22" s="162" t="s">
        <v>28</v>
      </c>
      <c r="I22" s="162" t="s">
        <v>28</v>
      </c>
      <c r="J22" s="163" t="s">
        <v>28</v>
      </c>
      <c r="K22" s="163" t="s">
        <v>28</v>
      </c>
      <c r="L22" s="163" t="s">
        <v>28</v>
      </c>
      <c r="M22" s="163" t="s">
        <v>28</v>
      </c>
      <c r="N22" s="163" t="s">
        <v>28</v>
      </c>
      <c r="O22" s="163" t="s">
        <v>28</v>
      </c>
      <c r="P22" s="163" t="s">
        <v>28</v>
      </c>
      <c r="Q22" s="163" t="s">
        <v>28</v>
      </c>
      <c r="R22" s="163" t="s">
        <v>28</v>
      </c>
      <c r="S22" s="163" t="s">
        <v>28</v>
      </c>
      <c r="T22" s="163" t="s">
        <v>28</v>
      </c>
      <c r="U22" s="163" t="s">
        <v>28</v>
      </c>
      <c r="V22" s="163" t="s">
        <v>28</v>
      </c>
      <c r="W22" s="163" t="s">
        <v>151</v>
      </c>
      <c r="X22" s="163">
        <v>0.1328851000464173</v>
      </c>
      <c r="Y22" s="163">
        <v>1.0865219042173062</v>
      </c>
      <c r="Z22" s="163">
        <v>4.472055332246858</v>
      </c>
      <c r="AA22" s="163">
        <v>6.937342718451459</v>
      </c>
      <c r="AB22" s="163">
        <v>9.072750597153101</v>
      </c>
      <c r="AC22" s="163">
        <v>10.412222997348168</v>
      </c>
      <c r="AD22" s="163">
        <v>10.281454494350543</v>
      </c>
      <c r="AE22" s="69">
        <v>23.1365119548856</v>
      </c>
      <c r="AF22" s="84"/>
    </row>
    <row r="23" spans="1:32" s="5" customFormat="1" ht="15.75" customHeight="1" thickBot="1">
      <c r="A23" s="166">
        <v>15</v>
      </c>
      <c r="B23" s="89" t="s">
        <v>199</v>
      </c>
      <c r="C23" s="90" t="s">
        <v>125</v>
      </c>
      <c r="D23" s="167" t="s">
        <v>125</v>
      </c>
      <c r="E23" s="167" t="s">
        <v>125</v>
      </c>
      <c r="F23" s="167" t="s">
        <v>125</v>
      </c>
      <c r="G23" s="167" t="s">
        <v>125</v>
      </c>
      <c r="H23" s="167" t="s">
        <v>125</v>
      </c>
      <c r="I23" s="167" t="s">
        <v>125</v>
      </c>
      <c r="J23" s="167" t="s">
        <v>125</v>
      </c>
      <c r="K23" s="167" t="s">
        <v>125</v>
      </c>
      <c r="L23" s="167" t="s">
        <v>125</v>
      </c>
      <c r="M23" s="167" t="s">
        <v>125</v>
      </c>
      <c r="N23" s="167" t="s">
        <v>125</v>
      </c>
      <c r="O23" s="167" t="s">
        <v>125</v>
      </c>
      <c r="P23" s="167" t="s">
        <v>125</v>
      </c>
      <c r="Q23" s="167" t="s">
        <v>125</v>
      </c>
      <c r="R23" s="167" t="s">
        <v>125</v>
      </c>
      <c r="S23" s="167" t="s">
        <v>125</v>
      </c>
      <c r="T23" s="167" t="s">
        <v>125</v>
      </c>
      <c r="U23" s="167" t="s">
        <v>125</v>
      </c>
      <c r="V23" s="167" t="s">
        <v>125</v>
      </c>
      <c r="W23" s="167" t="s">
        <v>125</v>
      </c>
      <c r="X23" s="167" t="s">
        <v>125</v>
      </c>
      <c r="Y23" s="167">
        <v>157.8473251791821</v>
      </c>
      <c r="Z23" s="167">
        <v>244.60606636390534</v>
      </c>
      <c r="AA23" s="167">
        <v>288.55921438949326</v>
      </c>
      <c r="AB23" s="167">
        <v>318.69554465119137</v>
      </c>
      <c r="AC23" s="167">
        <v>349.3051703405007</v>
      </c>
      <c r="AD23" s="167">
        <v>352.8644441222592</v>
      </c>
      <c r="AE23" s="167">
        <v>9.593593902484532</v>
      </c>
      <c r="AF23" s="84"/>
    </row>
    <row r="24" spans="1:32" ht="6" customHeight="1">
      <c r="A24" s="168"/>
      <c r="B24" s="13"/>
      <c r="C24" s="13"/>
      <c r="D24" s="169"/>
      <c r="E24" s="169"/>
      <c r="F24" s="169"/>
      <c r="G24" s="169"/>
      <c r="H24" s="169"/>
      <c r="I24" s="169"/>
      <c r="J24" s="150"/>
      <c r="K24" s="150"/>
      <c r="L24" s="150"/>
      <c r="M24" s="150"/>
      <c r="N24" s="150"/>
      <c r="O24" s="150"/>
      <c r="P24" s="150"/>
      <c r="Q24" s="150"/>
      <c r="R24" s="150"/>
      <c r="S24" s="150"/>
      <c r="T24" s="150"/>
      <c r="U24" s="150"/>
      <c r="V24" s="150"/>
      <c r="W24" s="150"/>
      <c r="X24" s="150"/>
      <c r="Y24" s="150"/>
      <c r="Z24" s="150"/>
      <c r="AA24" s="150"/>
      <c r="AB24" s="150"/>
      <c r="AC24" s="150"/>
      <c r="AD24" s="150"/>
      <c r="AE24" s="74"/>
      <c r="AF24" s="1"/>
    </row>
    <row r="25" spans="1:32" s="128" customFormat="1" ht="12.75" customHeight="1">
      <c r="A25" s="138" t="s">
        <v>28</v>
      </c>
      <c r="B25" s="137" t="s">
        <v>29</v>
      </c>
      <c r="C25" s="137"/>
      <c r="D25" s="137"/>
      <c r="E25" s="137"/>
      <c r="F25" s="137"/>
      <c r="G25" s="137"/>
      <c r="H25" s="137"/>
      <c r="I25" s="137"/>
      <c r="J25" s="170"/>
      <c r="K25" s="170"/>
      <c r="L25" s="170"/>
      <c r="M25" s="170"/>
      <c r="N25" s="170"/>
      <c r="O25" s="170"/>
      <c r="P25" s="170"/>
      <c r="Q25" s="170"/>
      <c r="R25" s="170"/>
      <c r="S25" s="170"/>
      <c r="T25" s="170"/>
      <c r="U25" s="170"/>
      <c r="V25" s="170"/>
      <c r="W25" s="170"/>
      <c r="X25" s="170"/>
      <c r="Y25" s="170"/>
      <c r="Z25" s="170"/>
      <c r="AA25" s="170"/>
      <c r="AB25" s="170"/>
      <c r="AC25" s="170"/>
      <c r="AD25" s="170"/>
      <c r="AE25" s="129"/>
      <c r="AF25" s="127"/>
    </row>
    <row r="26" spans="1:32" s="128" customFormat="1" ht="12.75" customHeight="1">
      <c r="A26" s="138" t="s">
        <v>125</v>
      </c>
      <c r="B26" s="137" t="s">
        <v>139</v>
      </c>
      <c r="C26" s="137"/>
      <c r="D26" s="137"/>
      <c r="E26" s="137"/>
      <c r="F26" s="137"/>
      <c r="G26" s="137"/>
      <c r="H26" s="137"/>
      <c r="I26" s="137"/>
      <c r="J26" s="170"/>
      <c r="K26" s="170"/>
      <c r="L26" s="170"/>
      <c r="M26" s="170"/>
      <c r="N26" s="170"/>
      <c r="O26" s="170"/>
      <c r="P26" s="170"/>
      <c r="Q26" s="170"/>
      <c r="R26" s="170"/>
      <c r="S26" s="170"/>
      <c r="T26" s="170"/>
      <c r="U26" s="170"/>
      <c r="V26" s="170"/>
      <c r="W26" s="170"/>
      <c r="X26" s="170"/>
      <c r="Y26" s="170"/>
      <c r="Z26" s="170"/>
      <c r="AA26" s="170"/>
      <c r="AB26" s="170"/>
      <c r="AC26" s="170"/>
      <c r="AD26" s="170"/>
      <c r="AE26" s="129"/>
      <c r="AF26" s="127"/>
    </row>
    <row r="27" spans="1:32" s="128" customFormat="1" ht="12.75" customHeight="1">
      <c r="A27" s="138" t="s">
        <v>151</v>
      </c>
      <c r="B27" s="137" t="s">
        <v>152</v>
      </c>
      <c r="C27" s="137"/>
      <c r="D27" s="137"/>
      <c r="E27" s="137"/>
      <c r="F27" s="137"/>
      <c r="G27" s="137"/>
      <c r="H27" s="137"/>
      <c r="I27" s="137"/>
      <c r="J27" s="170"/>
      <c r="K27" s="170"/>
      <c r="L27" s="170"/>
      <c r="M27" s="170"/>
      <c r="N27" s="170"/>
      <c r="O27" s="170"/>
      <c r="P27" s="170"/>
      <c r="Q27" s="170"/>
      <c r="R27" s="170"/>
      <c r="S27" s="170"/>
      <c r="T27" s="170"/>
      <c r="U27" s="170"/>
      <c r="V27" s="170"/>
      <c r="W27" s="170"/>
      <c r="X27" s="170"/>
      <c r="Y27" s="170"/>
      <c r="Z27" s="170"/>
      <c r="AA27" s="170"/>
      <c r="AB27" s="170"/>
      <c r="AC27" s="170"/>
      <c r="AD27" s="170"/>
      <c r="AE27" s="129"/>
      <c r="AF27" s="127"/>
    </row>
    <row r="28" spans="1:32" s="128" customFormat="1" ht="12.75" customHeight="1">
      <c r="A28" s="138" t="s">
        <v>18</v>
      </c>
      <c r="B28" s="302" t="s">
        <v>174</v>
      </c>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127"/>
    </row>
    <row r="29" spans="1:32" s="128" customFormat="1" ht="12.75" customHeight="1">
      <c r="A29" s="138" t="s">
        <v>19</v>
      </c>
      <c r="B29" s="302" t="s">
        <v>206</v>
      </c>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127"/>
    </row>
    <row r="30" spans="1:32" s="128" customFormat="1" ht="12.75" customHeight="1">
      <c r="A30" s="138" t="s">
        <v>20</v>
      </c>
      <c r="B30" s="302" t="s">
        <v>200</v>
      </c>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127"/>
    </row>
    <row r="31" spans="1:32" s="128" customFormat="1" ht="6" customHeight="1">
      <c r="A31" s="138"/>
      <c r="B31" s="137"/>
      <c r="C31" s="137"/>
      <c r="D31" s="137"/>
      <c r="E31" s="137"/>
      <c r="F31" s="137"/>
      <c r="G31" s="137"/>
      <c r="H31" s="137"/>
      <c r="I31" s="137"/>
      <c r="J31" s="170"/>
      <c r="K31" s="170"/>
      <c r="L31" s="170"/>
      <c r="M31" s="170"/>
      <c r="N31" s="170"/>
      <c r="O31" s="170"/>
      <c r="P31" s="170"/>
      <c r="Q31" s="170"/>
      <c r="R31" s="170"/>
      <c r="S31" s="170"/>
      <c r="T31" s="170"/>
      <c r="U31" s="170"/>
      <c r="V31" s="170"/>
      <c r="W31" s="170"/>
      <c r="X31" s="170"/>
      <c r="Y31" s="170"/>
      <c r="Z31" s="170"/>
      <c r="AA31" s="170"/>
      <c r="AB31" s="170"/>
      <c r="AC31" s="170"/>
      <c r="AD31" s="170"/>
      <c r="AE31" s="129"/>
      <c r="AF31" s="127"/>
    </row>
    <row r="32" spans="1:32" s="128" customFormat="1" ht="12.75" customHeight="1">
      <c r="A32" s="171"/>
      <c r="B32" s="319" t="s">
        <v>222</v>
      </c>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row>
    <row r="33" spans="1:32" ht="12.75" customHeight="1">
      <c r="A33" s="171"/>
      <c r="B33" s="172"/>
      <c r="C33" s="172"/>
      <c r="D33" s="172"/>
      <c r="E33" s="172"/>
      <c r="F33" s="172"/>
      <c r="G33" s="172"/>
      <c r="H33" s="172"/>
      <c r="I33" s="172"/>
      <c r="J33" s="150"/>
      <c r="K33" s="150"/>
      <c r="L33" s="150"/>
      <c r="M33" s="150"/>
      <c r="N33" s="150"/>
      <c r="O33" s="150"/>
      <c r="P33" s="150"/>
      <c r="Q33" s="150"/>
      <c r="R33" s="150"/>
      <c r="S33" s="150"/>
      <c r="T33" s="150"/>
      <c r="U33" s="150"/>
      <c r="V33" s="150"/>
      <c r="W33" s="150"/>
      <c r="X33" s="150"/>
      <c r="Y33" s="150"/>
      <c r="Z33" s="150"/>
      <c r="AA33" s="150"/>
      <c r="AB33" s="150"/>
      <c r="AC33" s="150"/>
      <c r="AD33" s="150"/>
      <c r="AE33" s="74"/>
      <c r="AF33" s="1"/>
    </row>
  </sheetData>
  <sheetProtection/>
  <mergeCells count="5">
    <mergeCell ref="A7:AE7"/>
    <mergeCell ref="B28:AE28"/>
    <mergeCell ref="B29:AE29"/>
    <mergeCell ref="B30:AE30"/>
    <mergeCell ref="B32:AF32"/>
  </mergeCells>
  <hyperlinks>
    <hyperlink ref="G5" location="'Table of contents'!A1" display="Table of contents"/>
    <hyperlink ref="A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5.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9.140625" defaultRowHeight="12.75"/>
  <cols>
    <col min="1" max="1" width="4.421875" style="2" customWidth="1"/>
    <col min="2" max="2" width="16.7109375" style="5" customWidth="1"/>
    <col min="3" max="11" width="11.140625" style="2" customWidth="1"/>
    <col min="12" max="12" width="2.7109375" style="2" customWidth="1"/>
    <col min="13" max="16384" width="9.140625" style="2" customWidth="1"/>
  </cols>
  <sheetData>
    <row r="1" spans="1:12" s="15" customFormat="1" ht="57" customHeight="1">
      <c r="A1" s="14"/>
      <c r="B1" s="14"/>
      <c r="C1" s="14"/>
      <c r="D1" s="14"/>
      <c r="E1" s="14"/>
      <c r="F1" s="14"/>
      <c r="G1" s="14"/>
      <c r="H1" s="14"/>
      <c r="I1" s="14"/>
      <c r="J1" s="14"/>
      <c r="K1" s="14"/>
      <c r="L1" s="14"/>
    </row>
    <row r="2" spans="1:12" s="15" customFormat="1" ht="7.5" customHeight="1">
      <c r="A2" s="16"/>
      <c r="B2" s="16"/>
      <c r="C2" s="16"/>
      <c r="D2" s="16"/>
      <c r="E2" s="16"/>
      <c r="F2" s="16"/>
      <c r="G2" s="16"/>
      <c r="H2" s="16"/>
      <c r="I2" s="16"/>
      <c r="J2" s="16"/>
      <c r="K2" s="16"/>
      <c r="L2" s="14"/>
    </row>
    <row r="3" spans="1:12" s="15" customFormat="1" ht="15" customHeight="1">
      <c r="A3" s="14"/>
      <c r="B3" s="14"/>
      <c r="C3" s="14"/>
      <c r="D3" s="14"/>
      <c r="E3" s="14"/>
      <c r="F3" s="14"/>
      <c r="G3" s="14"/>
      <c r="H3" s="14"/>
      <c r="I3" s="14"/>
      <c r="J3" s="14"/>
      <c r="K3" s="14"/>
      <c r="L3" s="14"/>
    </row>
    <row r="4" spans="1:12" ht="12.75">
      <c r="A4" s="20" t="str">
        <f>'Table of contents'!A4</f>
        <v>Mental health services in Australia</v>
      </c>
      <c r="B4" s="21"/>
      <c r="C4" s="21"/>
      <c r="D4" s="22"/>
      <c r="E4" s="22"/>
      <c r="F4" s="22"/>
      <c r="G4" s="22"/>
      <c r="H4" s="22"/>
      <c r="I4" s="22"/>
      <c r="J4" s="22"/>
      <c r="K4" s="22"/>
      <c r="L4" s="1"/>
    </row>
    <row r="5" spans="1:12" ht="13.5" thickBot="1">
      <c r="A5" s="23" t="str">
        <f>'Table of contents'!A5</f>
        <v>Medicare-subsidised mental health-related services (version 2.0)</v>
      </c>
      <c r="B5" s="3"/>
      <c r="C5" s="3"/>
      <c r="D5" s="3"/>
      <c r="E5" s="3"/>
      <c r="F5" s="3"/>
      <c r="G5" s="3"/>
      <c r="H5" s="3"/>
      <c r="I5" s="3"/>
      <c r="J5" s="26"/>
      <c r="K5" s="19" t="s">
        <v>55</v>
      </c>
      <c r="L5" s="1"/>
    </row>
    <row r="6" spans="1:12" ht="6" customHeight="1">
      <c r="A6" s="149"/>
      <c r="B6" s="149"/>
      <c r="C6" s="149"/>
      <c r="D6" s="149"/>
      <c r="E6" s="149"/>
      <c r="F6" s="149"/>
      <c r="G6" s="149"/>
      <c r="H6" s="149"/>
      <c r="I6" s="149"/>
      <c r="J6" s="149"/>
      <c r="K6" s="149"/>
      <c r="L6" s="1"/>
    </row>
    <row r="7" spans="1:12" ht="15.75" customHeight="1" thickBot="1">
      <c r="A7" s="330" t="s">
        <v>256</v>
      </c>
      <c r="B7" s="330"/>
      <c r="C7" s="330"/>
      <c r="D7" s="330"/>
      <c r="E7" s="330"/>
      <c r="F7" s="330"/>
      <c r="G7" s="330"/>
      <c r="H7" s="330"/>
      <c r="I7" s="330"/>
      <c r="J7" s="330"/>
      <c r="K7" s="330"/>
      <c r="L7" s="1"/>
    </row>
    <row r="8" spans="1:12" s="7" customFormat="1" ht="15" customHeight="1" thickBot="1">
      <c r="A8" s="151"/>
      <c r="B8" s="173" t="s">
        <v>95</v>
      </c>
      <c r="C8" s="174" t="s">
        <v>0</v>
      </c>
      <c r="D8" s="174" t="s">
        <v>1</v>
      </c>
      <c r="E8" s="174" t="s">
        <v>2</v>
      </c>
      <c r="F8" s="174" t="s">
        <v>3</v>
      </c>
      <c r="G8" s="174" t="s">
        <v>4</v>
      </c>
      <c r="H8" s="174" t="s">
        <v>5</v>
      </c>
      <c r="I8" s="174" t="s">
        <v>6</v>
      </c>
      <c r="J8" s="174" t="s">
        <v>7</v>
      </c>
      <c r="K8" s="174" t="s">
        <v>62</v>
      </c>
      <c r="L8" s="6"/>
    </row>
    <row r="9" spans="1:12" ht="12.75" customHeight="1">
      <c r="A9" s="175">
        <v>1</v>
      </c>
      <c r="B9" s="67" t="s">
        <v>83</v>
      </c>
      <c r="C9" s="113">
        <v>704</v>
      </c>
      <c r="D9" s="113">
        <v>703</v>
      </c>
      <c r="E9" s="113">
        <v>462</v>
      </c>
      <c r="F9" s="113">
        <v>139</v>
      </c>
      <c r="G9" s="113">
        <v>236</v>
      </c>
      <c r="H9" s="113">
        <v>41</v>
      </c>
      <c r="I9" s="113">
        <v>28</v>
      </c>
      <c r="J9" s="113">
        <v>9</v>
      </c>
      <c r="K9" s="176">
        <v>2322</v>
      </c>
      <c r="L9" s="1"/>
    </row>
    <row r="10" spans="1:12" ht="12.75" customHeight="1">
      <c r="A10" s="175">
        <v>2</v>
      </c>
      <c r="B10" s="70" t="s">
        <v>98</v>
      </c>
      <c r="C10" s="113">
        <v>8351</v>
      </c>
      <c r="D10" s="113">
        <v>6667</v>
      </c>
      <c r="E10" s="113">
        <v>5182</v>
      </c>
      <c r="F10" s="113">
        <v>2345</v>
      </c>
      <c r="G10" s="113">
        <v>2082</v>
      </c>
      <c r="H10" s="113">
        <v>706</v>
      </c>
      <c r="I10" s="113">
        <v>403</v>
      </c>
      <c r="J10" s="113">
        <v>251</v>
      </c>
      <c r="K10" s="176">
        <v>25987</v>
      </c>
      <c r="L10" s="1"/>
    </row>
    <row r="11" spans="1:12" ht="12.75" customHeight="1">
      <c r="A11" s="175">
        <v>3</v>
      </c>
      <c r="B11" s="70" t="s">
        <v>85</v>
      </c>
      <c r="C11" s="113">
        <v>1211</v>
      </c>
      <c r="D11" s="113">
        <v>969</v>
      </c>
      <c r="E11" s="113">
        <v>530</v>
      </c>
      <c r="F11" s="113">
        <v>549</v>
      </c>
      <c r="G11" s="113">
        <v>336</v>
      </c>
      <c r="H11" s="113">
        <v>99</v>
      </c>
      <c r="I11" s="113">
        <v>101</v>
      </c>
      <c r="J11" s="113">
        <v>15</v>
      </c>
      <c r="K11" s="176">
        <v>3810</v>
      </c>
      <c r="L11" s="1"/>
    </row>
    <row r="12" spans="1:12" ht="12.75" customHeight="1">
      <c r="A12" s="175">
        <v>4</v>
      </c>
      <c r="B12" s="70" t="s">
        <v>86</v>
      </c>
      <c r="C12" s="113">
        <v>3171</v>
      </c>
      <c r="D12" s="113">
        <v>3031</v>
      </c>
      <c r="E12" s="113">
        <v>1788</v>
      </c>
      <c r="F12" s="113">
        <v>744</v>
      </c>
      <c r="G12" s="113">
        <v>447</v>
      </c>
      <c r="H12" s="113">
        <v>145</v>
      </c>
      <c r="I12" s="113">
        <v>229</v>
      </c>
      <c r="J12" s="113">
        <v>63</v>
      </c>
      <c r="K12" s="176">
        <v>9618</v>
      </c>
      <c r="L12" s="1"/>
    </row>
    <row r="13" spans="1:12" ht="13.5" customHeight="1" thickBot="1">
      <c r="A13" s="177">
        <v>5</v>
      </c>
      <c r="B13" s="110" t="s">
        <v>87</v>
      </c>
      <c r="C13" s="178">
        <v>465</v>
      </c>
      <c r="D13" s="178">
        <v>537</v>
      </c>
      <c r="E13" s="178">
        <v>234</v>
      </c>
      <c r="F13" s="178">
        <v>112</v>
      </c>
      <c r="G13" s="178">
        <v>104</v>
      </c>
      <c r="H13" s="178">
        <v>31</v>
      </c>
      <c r="I13" s="178">
        <v>21</v>
      </c>
      <c r="J13" s="178">
        <v>6</v>
      </c>
      <c r="K13" s="179">
        <v>1510</v>
      </c>
      <c r="L13" s="1"/>
    </row>
    <row r="14" spans="1:12" ht="6" customHeight="1">
      <c r="A14" s="150"/>
      <c r="B14" s="150"/>
      <c r="C14" s="150"/>
      <c r="D14" s="150"/>
      <c r="E14" s="150"/>
      <c r="F14" s="150"/>
      <c r="G14" s="150"/>
      <c r="H14" s="150"/>
      <c r="I14" s="150"/>
      <c r="J14" s="150"/>
      <c r="K14" s="150"/>
      <c r="L14" s="1"/>
    </row>
    <row r="15" spans="1:12" ht="12.75" customHeight="1">
      <c r="A15" s="138" t="s">
        <v>18</v>
      </c>
      <c r="B15" s="329" t="s">
        <v>157</v>
      </c>
      <c r="C15" s="329"/>
      <c r="D15" s="329"/>
      <c r="E15" s="329"/>
      <c r="F15" s="329"/>
      <c r="G15" s="329"/>
      <c r="H15" s="329"/>
      <c r="I15" s="329"/>
      <c r="J15" s="329"/>
      <c r="K15" s="329"/>
      <c r="L15" s="1"/>
    </row>
    <row r="16" spans="1:12" ht="12.75" customHeight="1">
      <c r="A16" s="138" t="s">
        <v>19</v>
      </c>
      <c r="B16" s="308" t="s">
        <v>194</v>
      </c>
      <c r="C16" s="308"/>
      <c r="D16" s="308"/>
      <c r="E16" s="308"/>
      <c r="F16" s="308"/>
      <c r="G16" s="308"/>
      <c r="H16" s="308"/>
      <c r="I16" s="308"/>
      <c r="J16" s="308"/>
      <c r="K16" s="308"/>
      <c r="L16" s="1"/>
    </row>
    <row r="17" spans="1:12" ht="6" customHeight="1">
      <c r="A17" s="138"/>
      <c r="B17" s="308"/>
      <c r="C17" s="308"/>
      <c r="D17" s="308"/>
      <c r="E17" s="308"/>
      <c r="F17" s="308"/>
      <c r="G17" s="308"/>
      <c r="H17" s="308"/>
      <c r="I17" s="308"/>
      <c r="J17" s="308"/>
      <c r="K17" s="308"/>
      <c r="L17" s="1"/>
    </row>
    <row r="18" spans="1:12" ht="12.75" customHeight="1">
      <c r="A18" s="180"/>
      <c r="B18" s="321" t="s">
        <v>154</v>
      </c>
      <c r="C18" s="321"/>
      <c r="D18" s="321"/>
      <c r="E18" s="321"/>
      <c r="F18" s="321"/>
      <c r="G18" s="321"/>
      <c r="H18" s="321"/>
      <c r="I18" s="321"/>
      <c r="J18" s="321"/>
      <c r="K18" s="321"/>
      <c r="L18" s="1"/>
    </row>
    <row r="19" spans="1:12" ht="12.75" customHeight="1">
      <c r="A19" s="1"/>
      <c r="B19" s="1"/>
      <c r="C19" s="1"/>
      <c r="D19" s="1"/>
      <c r="E19" s="1"/>
      <c r="F19" s="1"/>
      <c r="G19" s="1"/>
      <c r="H19" s="1"/>
      <c r="I19" s="1"/>
      <c r="J19" s="1"/>
      <c r="K19" s="1"/>
      <c r="L19" s="1"/>
    </row>
  </sheetData>
  <sheetProtection/>
  <mergeCells count="5">
    <mergeCell ref="B15:K15"/>
    <mergeCell ref="B16:K16"/>
    <mergeCell ref="B17:K17"/>
    <mergeCell ref="B18:K18"/>
    <mergeCell ref="A7:K7"/>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fitToHeight="0" horizontalDpi="600" verticalDpi="600" orientation="landscape" paperSize="9" r:id="rId2"/>
  <headerFooter alignWithMargins="0">
    <oddFooter>&amp;C&amp;8Page &amp;P of &amp;N&amp;R&amp;8&amp;A</oddFooter>
  </headerFooter>
  <drawing r:id="rId1"/>
</worksheet>
</file>

<file path=xl/worksheets/sheet16.xml><?xml version="1.0" encoding="utf-8"?>
<worksheet xmlns="http://schemas.openxmlformats.org/spreadsheetml/2006/main" xmlns:r="http://schemas.openxmlformats.org/officeDocument/2006/relationships">
  <dimension ref="A1:AF29"/>
  <sheetViews>
    <sheetView zoomScalePageLayoutView="0" workbookViewId="0" topLeftCell="A1">
      <selection activeCell="A1" sqref="A1"/>
    </sheetView>
  </sheetViews>
  <sheetFormatPr defaultColWidth="9.140625" defaultRowHeight="12.75"/>
  <cols>
    <col min="1" max="1" width="4.421875" style="2" customWidth="1"/>
    <col min="2" max="2" width="16.7109375" style="5" customWidth="1"/>
    <col min="3" max="30" width="9.421875" style="2" customWidth="1"/>
    <col min="31" max="31" width="16.28125" style="2" customWidth="1"/>
    <col min="32" max="32" width="2.7109375" style="2" customWidth="1"/>
    <col min="33" max="16384" width="9.140625" style="2" customWidth="1"/>
  </cols>
  <sheetData>
    <row r="1" spans="1:32" s="15" customFormat="1" ht="57" customHeight="1">
      <c r="A1" s="14"/>
      <c r="B1" s="14"/>
      <c r="C1" s="17"/>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2" s="15" customFormat="1" ht="7.5" customHeight="1">
      <c r="A2" s="16"/>
      <c r="B2" s="16"/>
      <c r="C2" s="18"/>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4"/>
    </row>
    <row r="3" spans="1:32" s="15" customFormat="1" ht="15" customHeight="1">
      <c r="A3" s="14"/>
      <c r="B3" s="14"/>
      <c r="C3" s="17"/>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12.75">
      <c r="A4" s="20" t="str">
        <f>'Table of contents'!A4</f>
        <v>Mental health services in Australia</v>
      </c>
      <c r="B4" s="21"/>
      <c r="C4" s="31"/>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14"/>
    </row>
    <row r="5" spans="1:32" ht="13.5" customHeight="1" thickBot="1">
      <c r="A5" s="23" t="str">
        <f>'Table of contents'!A5</f>
        <v>Medicare-subsidised mental health-related services (version 2.0)</v>
      </c>
      <c r="B5" s="3"/>
      <c r="C5" s="3"/>
      <c r="D5" s="3"/>
      <c r="E5" s="3"/>
      <c r="F5" s="3"/>
      <c r="G5" s="3"/>
      <c r="H5" s="19"/>
      <c r="I5" s="19"/>
      <c r="J5" s="19"/>
      <c r="K5" s="19"/>
      <c r="L5" s="19"/>
      <c r="M5" s="19"/>
      <c r="N5" s="19"/>
      <c r="O5" s="19"/>
      <c r="P5" s="19"/>
      <c r="Q5" s="19"/>
      <c r="R5" s="19"/>
      <c r="S5" s="19"/>
      <c r="T5" s="19"/>
      <c r="U5" s="19"/>
      <c r="V5" s="19"/>
      <c r="W5" s="19"/>
      <c r="X5" s="19"/>
      <c r="Y5" s="19"/>
      <c r="Z5" s="19"/>
      <c r="AA5" s="19"/>
      <c r="AB5" s="19"/>
      <c r="AC5" s="19"/>
      <c r="AD5" s="19"/>
      <c r="AE5" s="19" t="s">
        <v>55</v>
      </c>
      <c r="AF5" s="14"/>
    </row>
    <row r="6" spans="1:32" ht="6" customHeight="1">
      <c r="A6" s="4"/>
      <c r="B6" s="4"/>
      <c r="C6" s="4"/>
      <c r="D6" s="4"/>
      <c r="E6" s="4"/>
      <c r="F6" s="4"/>
      <c r="G6" s="4"/>
      <c r="H6" s="4"/>
      <c r="I6" s="4"/>
      <c r="J6" s="4"/>
      <c r="K6" s="1"/>
      <c r="L6" s="1"/>
      <c r="M6" s="1"/>
      <c r="N6" s="1"/>
      <c r="O6" s="1"/>
      <c r="P6" s="1"/>
      <c r="Q6" s="1"/>
      <c r="R6" s="1"/>
      <c r="S6" s="1"/>
      <c r="T6" s="1"/>
      <c r="U6" s="1"/>
      <c r="V6" s="1"/>
      <c r="W6" s="1"/>
      <c r="X6" s="1"/>
      <c r="Y6" s="1"/>
      <c r="Z6" s="1"/>
      <c r="AA6" s="1"/>
      <c r="AB6" s="1"/>
      <c r="AC6" s="1"/>
      <c r="AD6" s="1"/>
      <c r="AE6" s="1"/>
      <c r="AF6" s="14"/>
    </row>
    <row r="7" spans="1:32" ht="15.75" customHeight="1" thickBot="1">
      <c r="A7" s="320" t="s">
        <v>257</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14"/>
    </row>
    <row r="8" spans="1:32" s="7" customFormat="1" ht="38.25" customHeight="1" thickBot="1">
      <c r="A8" s="151"/>
      <c r="B8" s="152" t="s">
        <v>95</v>
      </c>
      <c r="C8" s="77" t="s">
        <v>104</v>
      </c>
      <c r="D8" s="77" t="s">
        <v>105</v>
      </c>
      <c r="E8" s="77" t="s">
        <v>106</v>
      </c>
      <c r="F8" s="77" t="s">
        <v>107</v>
      </c>
      <c r="G8" s="77" t="s">
        <v>108</v>
      </c>
      <c r="H8" s="77" t="s">
        <v>109</v>
      </c>
      <c r="I8" s="77" t="s">
        <v>110</v>
      </c>
      <c r="J8" s="77" t="s">
        <v>111</v>
      </c>
      <c r="K8" s="77" t="s">
        <v>112</v>
      </c>
      <c r="L8" s="77" t="s">
        <v>113</v>
      </c>
      <c r="M8" s="77" t="s">
        <v>114</v>
      </c>
      <c r="N8" s="77" t="s">
        <v>115</v>
      </c>
      <c r="O8" s="77" t="s">
        <v>116</v>
      </c>
      <c r="P8" s="77" t="s">
        <v>117</v>
      </c>
      <c r="Q8" s="77" t="s">
        <v>118</v>
      </c>
      <c r="R8" s="77" t="s">
        <v>119</v>
      </c>
      <c r="S8" s="77" t="s">
        <v>120</v>
      </c>
      <c r="T8" s="77" t="s">
        <v>121</v>
      </c>
      <c r="U8" s="77" t="s">
        <v>122</v>
      </c>
      <c r="V8" s="77" t="s">
        <v>123</v>
      </c>
      <c r="W8" s="77" t="s">
        <v>124</v>
      </c>
      <c r="X8" s="78" t="s">
        <v>66</v>
      </c>
      <c r="Y8" s="37" t="s">
        <v>25</v>
      </c>
      <c r="Z8" s="37" t="s">
        <v>26</v>
      </c>
      <c r="AA8" s="37" t="s">
        <v>27</v>
      </c>
      <c r="AB8" s="37" t="s">
        <v>32</v>
      </c>
      <c r="AC8" s="37" t="s">
        <v>65</v>
      </c>
      <c r="AD8" s="37" t="s">
        <v>96</v>
      </c>
      <c r="AE8" s="51" t="s">
        <v>99</v>
      </c>
      <c r="AF8" s="14"/>
    </row>
    <row r="9" spans="1:32" s="7" customFormat="1" ht="12.75" customHeight="1">
      <c r="A9" s="153">
        <v>1</v>
      </c>
      <c r="B9" s="182" t="s">
        <v>77</v>
      </c>
      <c r="C9" s="182"/>
      <c r="D9" s="183"/>
      <c r="E9" s="183"/>
      <c r="F9" s="183"/>
      <c r="G9" s="183"/>
      <c r="H9" s="183"/>
      <c r="I9" s="183"/>
      <c r="J9" s="184"/>
      <c r="K9" s="184"/>
      <c r="L9" s="184"/>
      <c r="M9" s="184"/>
      <c r="N9" s="184"/>
      <c r="O9" s="184"/>
      <c r="P9" s="184"/>
      <c r="Q9" s="184"/>
      <c r="R9" s="184"/>
      <c r="S9" s="184"/>
      <c r="T9" s="184"/>
      <c r="U9" s="184"/>
      <c r="V9" s="184"/>
      <c r="W9" s="184"/>
      <c r="X9" s="184"/>
      <c r="Y9" s="184"/>
      <c r="Z9" s="184"/>
      <c r="AA9" s="184"/>
      <c r="AB9" s="184"/>
      <c r="AC9" s="184"/>
      <c r="AD9" s="184"/>
      <c r="AE9" s="74"/>
      <c r="AF9" s="14"/>
    </row>
    <row r="10" spans="1:32" ht="12.75" customHeight="1">
      <c r="A10" s="153">
        <v>2</v>
      </c>
      <c r="B10" s="33" t="s">
        <v>83</v>
      </c>
      <c r="C10" s="113">
        <v>1028</v>
      </c>
      <c r="D10" s="113">
        <v>1107</v>
      </c>
      <c r="E10" s="113">
        <v>1170</v>
      </c>
      <c r="F10" s="113">
        <v>1200</v>
      </c>
      <c r="G10" s="113">
        <v>1270</v>
      </c>
      <c r="H10" s="113">
        <v>1331</v>
      </c>
      <c r="I10" s="113">
        <v>1389</v>
      </c>
      <c r="J10" s="113">
        <v>1437</v>
      </c>
      <c r="K10" s="113">
        <v>1501</v>
      </c>
      <c r="L10" s="113">
        <v>1555</v>
      </c>
      <c r="M10" s="113">
        <v>1582</v>
      </c>
      <c r="N10" s="113">
        <v>1615</v>
      </c>
      <c r="O10" s="113">
        <v>1672</v>
      </c>
      <c r="P10" s="113">
        <v>1685</v>
      </c>
      <c r="Q10" s="113">
        <v>1757</v>
      </c>
      <c r="R10" s="113">
        <v>1796</v>
      </c>
      <c r="S10" s="113">
        <v>1839</v>
      </c>
      <c r="T10" s="113">
        <v>1858</v>
      </c>
      <c r="U10" s="113">
        <v>1898</v>
      </c>
      <c r="V10" s="113">
        <v>1887</v>
      </c>
      <c r="W10" s="113">
        <v>1912</v>
      </c>
      <c r="X10" s="113">
        <v>1929</v>
      </c>
      <c r="Y10" s="156">
        <v>1971</v>
      </c>
      <c r="Z10" s="156">
        <v>2028</v>
      </c>
      <c r="AA10" s="156">
        <v>2086</v>
      </c>
      <c r="AB10" s="156">
        <v>2160</v>
      </c>
      <c r="AC10" s="156">
        <v>2203</v>
      </c>
      <c r="AD10" s="156">
        <v>2322</v>
      </c>
      <c r="AE10" s="69">
        <v>3.4423947579727665</v>
      </c>
      <c r="AF10" s="14"/>
    </row>
    <row r="11" spans="1:32" ht="12.75" customHeight="1">
      <c r="A11" s="153">
        <v>3</v>
      </c>
      <c r="B11" s="33" t="s">
        <v>98</v>
      </c>
      <c r="C11" s="79" t="s">
        <v>125</v>
      </c>
      <c r="D11" s="157" t="s">
        <v>125</v>
      </c>
      <c r="E11" s="157" t="s">
        <v>125</v>
      </c>
      <c r="F11" s="157" t="s">
        <v>125</v>
      </c>
      <c r="G11" s="157" t="s">
        <v>125</v>
      </c>
      <c r="H11" s="157" t="s">
        <v>125</v>
      </c>
      <c r="I11" s="157" t="s">
        <v>125</v>
      </c>
      <c r="J11" s="158" t="s">
        <v>125</v>
      </c>
      <c r="K11" s="158" t="s">
        <v>125</v>
      </c>
      <c r="L11" s="158" t="s">
        <v>125</v>
      </c>
      <c r="M11" s="158" t="s">
        <v>125</v>
      </c>
      <c r="N11" s="158" t="s">
        <v>125</v>
      </c>
      <c r="O11" s="158" t="s">
        <v>125</v>
      </c>
      <c r="P11" s="158" t="s">
        <v>125</v>
      </c>
      <c r="Q11" s="158" t="s">
        <v>125</v>
      </c>
      <c r="R11" s="158" t="s">
        <v>125</v>
      </c>
      <c r="S11" s="158" t="s">
        <v>125</v>
      </c>
      <c r="T11" s="158" t="s">
        <v>125</v>
      </c>
      <c r="U11" s="158" t="s">
        <v>125</v>
      </c>
      <c r="V11" s="158" t="s">
        <v>125</v>
      </c>
      <c r="W11" s="158" t="s">
        <v>125</v>
      </c>
      <c r="X11" s="158" t="s">
        <v>125</v>
      </c>
      <c r="Y11" s="156">
        <v>18799</v>
      </c>
      <c r="Z11" s="156">
        <v>21342</v>
      </c>
      <c r="AA11" s="156">
        <v>22670</v>
      </c>
      <c r="AB11" s="156">
        <v>23657</v>
      </c>
      <c r="AC11" s="156">
        <v>24689</v>
      </c>
      <c r="AD11" s="156">
        <v>25987</v>
      </c>
      <c r="AE11" s="69">
        <v>5.046178496891618</v>
      </c>
      <c r="AF11" s="14"/>
    </row>
    <row r="12" spans="1:32" ht="12.75" customHeight="1">
      <c r="A12" s="153">
        <v>4</v>
      </c>
      <c r="B12" s="33" t="s">
        <v>85</v>
      </c>
      <c r="C12" s="79" t="s">
        <v>28</v>
      </c>
      <c r="D12" s="113" t="s">
        <v>28</v>
      </c>
      <c r="E12" s="113" t="s">
        <v>28</v>
      </c>
      <c r="F12" s="113" t="s">
        <v>28</v>
      </c>
      <c r="G12" s="113" t="s">
        <v>28</v>
      </c>
      <c r="H12" s="113" t="s">
        <v>28</v>
      </c>
      <c r="I12" s="113" t="s">
        <v>28</v>
      </c>
      <c r="J12" s="159" t="s">
        <v>28</v>
      </c>
      <c r="K12" s="159" t="s">
        <v>28</v>
      </c>
      <c r="L12" s="159" t="s">
        <v>28</v>
      </c>
      <c r="M12" s="159" t="s">
        <v>28</v>
      </c>
      <c r="N12" s="159" t="s">
        <v>28</v>
      </c>
      <c r="O12" s="159" t="s">
        <v>28</v>
      </c>
      <c r="P12" s="159" t="s">
        <v>28</v>
      </c>
      <c r="Q12" s="159" t="s">
        <v>28</v>
      </c>
      <c r="R12" s="159" t="s">
        <v>28</v>
      </c>
      <c r="S12" s="159" t="s">
        <v>28</v>
      </c>
      <c r="T12" s="159" t="s">
        <v>28</v>
      </c>
      <c r="U12" s="159" t="s">
        <v>28</v>
      </c>
      <c r="V12" s="159" t="s">
        <v>28</v>
      </c>
      <c r="W12" s="159" t="s">
        <v>28</v>
      </c>
      <c r="X12" s="159" t="s">
        <v>28</v>
      </c>
      <c r="Y12" s="156">
        <v>1452</v>
      </c>
      <c r="Z12" s="156">
        <v>2071</v>
      </c>
      <c r="AA12" s="156">
        <v>2497</v>
      </c>
      <c r="AB12" s="156">
        <v>2878</v>
      </c>
      <c r="AC12" s="156">
        <v>3313</v>
      </c>
      <c r="AD12" s="156">
        <v>3810</v>
      </c>
      <c r="AE12" s="69">
        <v>16.462529685461003</v>
      </c>
      <c r="AF12" s="14"/>
    </row>
    <row r="13" spans="1:32" ht="12.75" customHeight="1">
      <c r="A13" s="153">
        <v>5</v>
      </c>
      <c r="B13" s="33" t="s">
        <v>86</v>
      </c>
      <c r="C13" s="79" t="s">
        <v>28</v>
      </c>
      <c r="D13" s="113" t="s">
        <v>28</v>
      </c>
      <c r="E13" s="113" t="s">
        <v>28</v>
      </c>
      <c r="F13" s="113" t="s">
        <v>28</v>
      </c>
      <c r="G13" s="113" t="s">
        <v>28</v>
      </c>
      <c r="H13" s="113" t="s">
        <v>28</v>
      </c>
      <c r="I13" s="113" t="s">
        <v>28</v>
      </c>
      <c r="J13" s="159" t="s">
        <v>28</v>
      </c>
      <c r="K13" s="159" t="s">
        <v>28</v>
      </c>
      <c r="L13" s="159" t="s">
        <v>28</v>
      </c>
      <c r="M13" s="159" t="s">
        <v>28</v>
      </c>
      <c r="N13" s="159" t="s">
        <v>28</v>
      </c>
      <c r="O13" s="159" t="s">
        <v>28</v>
      </c>
      <c r="P13" s="159" t="s">
        <v>28</v>
      </c>
      <c r="Q13" s="159" t="s">
        <v>28</v>
      </c>
      <c r="R13" s="159" t="s">
        <v>28</v>
      </c>
      <c r="S13" s="159" t="s">
        <v>28</v>
      </c>
      <c r="T13" s="159" t="s">
        <v>28</v>
      </c>
      <c r="U13" s="159" t="s">
        <v>28</v>
      </c>
      <c r="V13" s="159" t="s">
        <v>28</v>
      </c>
      <c r="W13" s="156">
        <v>1213</v>
      </c>
      <c r="X13" s="156">
        <v>2071</v>
      </c>
      <c r="Y13" s="156">
        <v>5284</v>
      </c>
      <c r="Z13" s="156">
        <v>6750</v>
      </c>
      <c r="AA13" s="156">
        <v>7669</v>
      </c>
      <c r="AB13" s="156">
        <v>8505</v>
      </c>
      <c r="AC13" s="156">
        <v>9185</v>
      </c>
      <c r="AD13" s="156">
        <v>9618</v>
      </c>
      <c r="AE13" s="69">
        <v>9.255988321050568</v>
      </c>
      <c r="AF13" s="14"/>
    </row>
    <row r="14" spans="1:32" ht="12.75" customHeight="1">
      <c r="A14" s="153">
        <v>6</v>
      </c>
      <c r="B14" s="80" t="s">
        <v>87</v>
      </c>
      <c r="C14" s="81" t="s">
        <v>28</v>
      </c>
      <c r="D14" s="156" t="s">
        <v>28</v>
      </c>
      <c r="E14" s="156" t="s">
        <v>28</v>
      </c>
      <c r="F14" s="156" t="s">
        <v>28</v>
      </c>
      <c r="G14" s="156" t="s">
        <v>28</v>
      </c>
      <c r="H14" s="156" t="s">
        <v>28</v>
      </c>
      <c r="I14" s="156" t="s">
        <v>28</v>
      </c>
      <c r="J14" s="159" t="s">
        <v>28</v>
      </c>
      <c r="K14" s="159" t="s">
        <v>28</v>
      </c>
      <c r="L14" s="159" t="s">
        <v>28</v>
      </c>
      <c r="M14" s="159" t="s">
        <v>28</v>
      </c>
      <c r="N14" s="159" t="s">
        <v>28</v>
      </c>
      <c r="O14" s="159" t="s">
        <v>28</v>
      </c>
      <c r="P14" s="159" t="s">
        <v>28</v>
      </c>
      <c r="Q14" s="159" t="s">
        <v>28</v>
      </c>
      <c r="R14" s="159" t="s">
        <v>28</v>
      </c>
      <c r="S14" s="159" t="s">
        <v>28</v>
      </c>
      <c r="T14" s="159" t="s">
        <v>28</v>
      </c>
      <c r="U14" s="159" t="s">
        <v>28</v>
      </c>
      <c r="V14" s="159" t="s">
        <v>28</v>
      </c>
      <c r="W14" s="156">
        <v>84</v>
      </c>
      <c r="X14" s="156">
        <v>181</v>
      </c>
      <c r="Y14" s="156">
        <v>481</v>
      </c>
      <c r="Z14" s="156">
        <v>790</v>
      </c>
      <c r="AA14" s="156">
        <v>1015</v>
      </c>
      <c r="AB14" s="156">
        <v>1254</v>
      </c>
      <c r="AC14" s="156">
        <v>1366</v>
      </c>
      <c r="AD14" s="156">
        <v>1510</v>
      </c>
      <c r="AE14" s="69">
        <v>17.581085162698184</v>
      </c>
      <c r="AF14" s="1"/>
    </row>
    <row r="15" spans="1:32" ht="12.75" customHeight="1">
      <c r="A15" s="153">
        <v>7</v>
      </c>
      <c r="B15" s="80"/>
      <c r="C15" s="80"/>
      <c r="D15" s="156"/>
      <c r="E15" s="156"/>
      <c r="F15" s="156"/>
      <c r="G15" s="156"/>
      <c r="H15" s="156"/>
      <c r="I15" s="156"/>
      <c r="J15" s="185"/>
      <c r="K15" s="185"/>
      <c r="L15" s="185"/>
      <c r="M15" s="185"/>
      <c r="N15" s="185"/>
      <c r="O15" s="185"/>
      <c r="P15" s="185"/>
      <c r="Q15" s="185"/>
      <c r="R15" s="185"/>
      <c r="S15" s="185"/>
      <c r="T15" s="185"/>
      <c r="U15" s="185"/>
      <c r="V15" s="185"/>
      <c r="W15" s="185"/>
      <c r="X15" s="185"/>
      <c r="Y15" s="185"/>
      <c r="Z15" s="185"/>
      <c r="AA15" s="185"/>
      <c r="AB15" s="185"/>
      <c r="AC15" s="185"/>
      <c r="AD15" s="185"/>
      <c r="AE15" s="69"/>
      <c r="AF15" s="1"/>
    </row>
    <row r="16" spans="1:32" s="7" customFormat="1" ht="12.75" customHeight="1">
      <c r="A16" s="153">
        <v>8</v>
      </c>
      <c r="B16" s="182" t="s">
        <v>149</v>
      </c>
      <c r="C16" s="182"/>
      <c r="D16" s="182"/>
      <c r="E16" s="182"/>
      <c r="F16" s="182"/>
      <c r="G16" s="182"/>
      <c r="H16" s="182"/>
      <c r="I16" s="182"/>
      <c r="J16" s="184"/>
      <c r="K16" s="184"/>
      <c r="L16" s="184"/>
      <c r="M16" s="184"/>
      <c r="N16" s="184"/>
      <c r="O16" s="184"/>
      <c r="P16" s="184"/>
      <c r="Q16" s="184"/>
      <c r="R16" s="184"/>
      <c r="S16" s="184"/>
      <c r="T16" s="184"/>
      <c r="U16" s="184"/>
      <c r="V16" s="184"/>
      <c r="W16" s="184"/>
      <c r="X16" s="184"/>
      <c r="Y16" s="184"/>
      <c r="Z16" s="184"/>
      <c r="AA16" s="184"/>
      <c r="AB16" s="184"/>
      <c r="AC16" s="184"/>
      <c r="AD16" s="184"/>
      <c r="AE16" s="69"/>
      <c r="AF16" s="1"/>
    </row>
    <row r="17" spans="1:32" ht="12.75" customHeight="1">
      <c r="A17" s="153">
        <v>9</v>
      </c>
      <c r="B17" s="67" t="s">
        <v>83</v>
      </c>
      <c r="C17" s="83">
        <v>6.598460748561995</v>
      </c>
      <c r="D17" s="162">
        <v>7.011515860593583</v>
      </c>
      <c r="E17" s="162">
        <v>7.304123083838223</v>
      </c>
      <c r="F17" s="162">
        <v>7.378315892019331</v>
      </c>
      <c r="G17" s="162">
        <v>7.681994928189679</v>
      </c>
      <c r="H17" s="162">
        <v>7.915826514581297</v>
      </c>
      <c r="I17" s="162">
        <v>8.139405693294536</v>
      </c>
      <c r="J17" s="163">
        <v>8.264784604011854</v>
      </c>
      <c r="K17" s="163">
        <v>8.537487933190773</v>
      </c>
      <c r="L17" s="163">
        <v>8.755631123627879</v>
      </c>
      <c r="M17" s="163">
        <v>8.812643369090273</v>
      </c>
      <c r="N17" s="163">
        <v>8.875550710060544</v>
      </c>
      <c r="O17" s="163">
        <v>9.076932431141262</v>
      </c>
      <c r="P17" s="163">
        <v>9.054702493912258</v>
      </c>
      <c r="Q17" s="163">
        <v>9.338653265212013</v>
      </c>
      <c r="R17" s="163">
        <v>9.4335965670953</v>
      </c>
      <c r="S17" s="163">
        <v>9.542022360813597</v>
      </c>
      <c r="T17" s="163">
        <v>9.51163439775587</v>
      </c>
      <c r="U17" s="163">
        <v>9.59993703897984</v>
      </c>
      <c r="V17" s="163">
        <v>9.429397994651378</v>
      </c>
      <c r="W17" s="163">
        <v>9.440981324830393</v>
      </c>
      <c r="X17" s="163">
        <v>9.389573552730365</v>
      </c>
      <c r="Y17" s="163">
        <v>9.455316672755137</v>
      </c>
      <c r="Z17" s="163">
        <v>9.575994059483921</v>
      </c>
      <c r="AA17" s="163">
        <v>9.663185634521087</v>
      </c>
      <c r="AB17" s="163">
        <v>9.850136107447838</v>
      </c>
      <c r="AC17" s="163">
        <v>9.931128995357884</v>
      </c>
      <c r="AD17" s="163">
        <v>10.326728437284025</v>
      </c>
      <c r="AE17" s="69">
        <v>1.9048190439287405</v>
      </c>
      <c r="AF17" s="84"/>
    </row>
    <row r="18" spans="1:32" ht="12.75" customHeight="1">
      <c r="A18" s="153">
        <v>10</v>
      </c>
      <c r="B18" s="70" t="s">
        <v>98</v>
      </c>
      <c r="C18" s="83" t="s">
        <v>125</v>
      </c>
      <c r="D18" s="164" t="s">
        <v>125</v>
      </c>
      <c r="E18" s="164" t="s">
        <v>125</v>
      </c>
      <c r="F18" s="164" t="s">
        <v>125</v>
      </c>
      <c r="G18" s="164" t="s">
        <v>125</v>
      </c>
      <c r="H18" s="164" t="s">
        <v>125</v>
      </c>
      <c r="I18" s="164" t="s">
        <v>125</v>
      </c>
      <c r="J18" s="165" t="s">
        <v>125</v>
      </c>
      <c r="K18" s="165" t="s">
        <v>125</v>
      </c>
      <c r="L18" s="165" t="s">
        <v>125</v>
      </c>
      <c r="M18" s="165" t="s">
        <v>125</v>
      </c>
      <c r="N18" s="165" t="s">
        <v>125</v>
      </c>
      <c r="O18" s="165" t="s">
        <v>125</v>
      </c>
      <c r="P18" s="165" t="s">
        <v>125</v>
      </c>
      <c r="Q18" s="165" t="s">
        <v>125</v>
      </c>
      <c r="R18" s="165" t="s">
        <v>125</v>
      </c>
      <c r="S18" s="165" t="s">
        <v>125</v>
      </c>
      <c r="T18" s="165" t="s">
        <v>125</v>
      </c>
      <c r="U18" s="165" t="s">
        <v>125</v>
      </c>
      <c r="V18" s="165" t="s">
        <v>125</v>
      </c>
      <c r="W18" s="165" t="s">
        <v>125</v>
      </c>
      <c r="X18" s="165" t="s">
        <v>125</v>
      </c>
      <c r="Y18" s="165">
        <v>90.18290113197554</v>
      </c>
      <c r="Z18" s="165">
        <v>100.77458837155122</v>
      </c>
      <c r="AA18" s="165">
        <v>105.01649968101296</v>
      </c>
      <c r="AB18" s="165">
        <v>107.8817916175433</v>
      </c>
      <c r="AC18" s="165">
        <v>111.2980679829282</v>
      </c>
      <c r="AD18" s="165">
        <v>115.57308006016365</v>
      </c>
      <c r="AE18" s="69">
        <v>3.484764017964892</v>
      </c>
      <c r="AF18" s="84"/>
    </row>
    <row r="19" spans="1:32" ht="12.75" customHeight="1">
      <c r="A19" s="153">
        <v>11</v>
      </c>
      <c r="B19" s="70" t="s">
        <v>85</v>
      </c>
      <c r="C19" s="83" t="s">
        <v>28</v>
      </c>
      <c r="D19" s="162" t="s">
        <v>28</v>
      </c>
      <c r="E19" s="162" t="s">
        <v>28</v>
      </c>
      <c r="F19" s="162" t="s">
        <v>28</v>
      </c>
      <c r="G19" s="162" t="s">
        <v>28</v>
      </c>
      <c r="H19" s="162" t="s">
        <v>28</v>
      </c>
      <c r="I19" s="162" t="s">
        <v>28</v>
      </c>
      <c r="J19" s="163" t="s">
        <v>28</v>
      </c>
      <c r="K19" s="163" t="s">
        <v>28</v>
      </c>
      <c r="L19" s="163" t="s">
        <v>28</v>
      </c>
      <c r="M19" s="163" t="s">
        <v>28</v>
      </c>
      <c r="N19" s="163" t="s">
        <v>28</v>
      </c>
      <c r="O19" s="163" t="s">
        <v>28</v>
      </c>
      <c r="P19" s="163" t="s">
        <v>28</v>
      </c>
      <c r="Q19" s="163" t="s">
        <v>28</v>
      </c>
      <c r="R19" s="163" t="s">
        <v>28</v>
      </c>
      <c r="S19" s="163" t="s">
        <v>28</v>
      </c>
      <c r="T19" s="163" t="s">
        <v>28</v>
      </c>
      <c r="U19" s="163" t="s">
        <v>28</v>
      </c>
      <c r="V19" s="163" t="s">
        <v>28</v>
      </c>
      <c r="W19" s="163" t="s">
        <v>28</v>
      </c>
      <c r="X19" s="163" t="s">
        <v>28</v>
      </c>
      <c r="Y19" s="163">
        <v>6.965560532136204</v>
      </c>
      <c r="Z19" s="163">
        <v>9.779035353644577</v>
      </c>
      <c r="AA19" s="163">
        <v>11.567101883700458</v>
      </c>
      <c r="AB19" s="163">
        <v>13.124394313534667</v>
      </c>
      <c r="AC19" s="163">
        <v>14.93501151231079</v>
      </c>
      <c r="AD19" s="163">
        <v>16.94437353404485</v>
      </c>
      <c r="AE19" s="69">
        <v>14.731421684148094</v>
      </c>
      <c r="AF19" s="84"/>
    </row>
    <row r="20" spans="1:32" ht="12.75" customHeight="1">
      <c r="A20" s="153">
        <v>12</v>
      </c>
      <c r="B20" s="70" t="s">
        <v>86</v>
      </c>
      <c r="C20" s="83" t="s">
        <v>28</v>
      </c>
      <c r="D20" s="162" t="s">
        <v>28</v>
      </c>
      <c r="E20" s="162" t="s">
        <v>28</v>
      </c>
      <c r="F20" s="162" t="s">
        <v>28</v>
      </c>
      <c r="G20" s="162" t="s">
        <v>28</v>
      </c>
      <c r="H20" s="162" t="s">
        <v>28</v>
      </c>
      <c r="I20" s="162" t="s">
        <v>28</v>
      </c>
      <c r="J20" s="163" t="s">
        <v>28</v>
      </c>
      <c r="K20" s="163" t="s">
        <v>28</v>
      </c>
      <c r="L20" s="163" t="s">
        <v>28</v>
      </c>
      <c r="M20" s="163" t="s">
        <v>28</v>
      </c>
      <c r="N20" s="163" t="s">
        <v>28</v>
      </c>
      <c r="O20" s="163" t="s">
        <v>28</v>
      </c>
      <c r="P20" s="163" t="s">
        <v>28</v>
      </c>
      <c r="Q20" s="163" t="s">
        <v>28</v>
      </c>
      <c r="R20" s="163" t="s">
        <v>28</v>
      </c>
      <c r="S20" s="163" t="s">
        <v>28</v>
      </c>
      <c r="T20" s="163" t="s">
        <v>28</v>
      </c>
      <c r="U20" s="163" t="s">
        <v>28</v>
      </c>
      <c r="V20" s="163" t="s">
        <v>28</v>
      </c>
      <c r="W20" s="163">
        <v>5.9894928593197</v>
      </c>
      <c r="X20" s="163">
        <v>10.080770776415026</v>
      </c>
      <c r="Y20" s="163">
        <v>25.34849989793919</v>
      </c>
      <c r="Z20" s="163">
        <v>31.872761292660986</v>
      </c>
      <c r="AA20" s="163">
        <v>35.52587278578246</v>
      </c>
      <c r="AB20" s="163">
        <v>38.78491092307586</v>
      </c>
      <c r="AC20" s="163">
        <v>41.40600082721841</v>
      </c>
      <c r="AD20" s="163">
        <v>42.77453665365967</v>
      </c>
      <c r="AE20" s="69">
        <v>7.631998905014958</v>
      </c>
      <c r="AF20" s="84"/>
    </row>
    <row r="21" spans="1:32" ht="13.5" customHeight="1" thickBot="1">
      <c r="A21" s="166">
        <v>13</v>
      </c>
      <c r="B21" s="110" t="s">
        <v>87</v>
      </c>
      <c r="C21" s="91" t="s">
        <v>28</v>
      </c>
      <c r="D21" s="186" t="s">
        <v>28</v>
      </c>
      <c r="E21" s="186" t="s">
        <v>28</v>
      </c>
      <c r="F21" s="186" t="s">
        <v>28</v>
      </c>
      <c r="G21" s="186" t="s">
        <v>28</v>
      </c>
      <c r="H21" s="186" t="s">
        <v>28</v>
      </c>
      <c r="I21" s="186" t="s">
        <v>28</v>
      </c>
      <c r="J21" s="187" t="s">
        <v>28</v>
      </c>
      <c r="K21" s="187" t="s">
        <v>28</v>
      </c>
      <c r="L21" s="187" t="s">
        <v>28</v>
      </c>
      <c r="M21" s="187" t="s">
        <v>28</v>
      </c>
      <c r="N21" s="187" t="s">
        <v>28</v>
      </c>
      <c r="O21" s="187" t="s">
        <v>28</v>
      </c>
      <c r="P21" s="187" t="s">
        <v>28</v>
      </c>
      <c r="Q21" s="187" t="s">
        <v>28</v>
      </c>
      <c r="R21" s="187" t="s">
        <v>28</v>
      </c>
      <c r="S21" s="187" t="s">
        <v>28</v>
      </c>
      <c r="T21" s="187" t="s">
        <v>28</v>
      </c>
      <c r="U21" s="187" t="s">
        <v>28</v>
      </c>
      <c r="V21" s="187" t="s">
        <v>28</v>
      </c>
      <c r="W21" s="187">
        <v>0.41477114606995447</v>
      </c>
      <c r="X21" s="187">
        <v>0.881033080893829</v>
      </c>
      <c r="Y21" s="187">
        <v>2.307461856720051</v>
      </c>
      <c r="Z21" s="187">
        <v>3.7302935438818037</v>
      </c>
      <c r="AA21" s="187">
        <v>4.701885627535428</v>
      </c>
      <c r="AB21" s="187">
        <v>5.718551240157217</v>
      </c>
      <c r="AC21" s="187">
        <v>6.157931097439342</v>
      </c>
      <c r="AD21" s="187">
        <v>6.715486623729062</v>
      </c>
      <c r="AE21" s="92">
        <v>15.833350866715335</v>
      </c>
      <c r="AF21" s="84"/>
    </row>
    <row r="22" spans="1:32" ht="6" customHeight="1">
      <c r="A22" s="168"/>
      <c r="B22" s="13"/>
      <c r="C22" s="13"/>
      <c r="D22" s="169"/>
      <c r="E22" s="169"/>
      <c r="F22" s="169"/>
      <c r="G22" s="169"/>
      <c r="H22" s="169"/>
      <c r="I22" s="169"/>
      <c r="J22" s="188"/>
      <c r="K22" s="188"/>
      <c r="L22" s="188"/>
      <c r="M22" s="188"/>
      <c r="N22" s="188"/>
      <c r="O22" s="188"/>
      <c r="P22" s="188"/>
      <c r="Q22" s="188"/>
      <c r="R22" s="188"/>
      <c r="S22" s="188"/>
      <c r="T22" s="188"/>
      <c r="U22" s="188"/>
      <c r="V22" s="188"/>
      <c r="W22" s="188"/>
      <c r="X22" s="188"/>
      <c r="Y22" s="188"/>
      <c r="Z22" s="188"/>
      <c r="AA22" s="188"/>
      <c r="AB22" s="188"/>
      <c r="AC22" s="188"/>
      <c r="AD22" s="188"/>
      <c r="AE22" s="74"/>
      <c r="AF22" s="1"/>
    </row>
    <row r="23" spans="1:32" ht="12.75" customHeight="1">
      <c r="A23" s="141" t="s">
        <v>28</v>
      </c>
      <c r="B23" s="302" t="s">
        <v>29</v>
      </c>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1"/>
    </row>
    <row r="24" spans="1:32" ht="12.75" customHeight="1">
      <c r="A24" s="141" t="s">
        <v>125</v>
      </c>
      <c r="B24" s="302" t="s">
        <v>139</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1"/>
    </row>
    <row r="25" spans="1:32" ht="12.75" customHeight="1">
      <c r="A25" s="141" t="s">
        <v>18</v>
      </c>
      <c r="B25" s="302" t="s">
        <v>157</v>
      </c>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1"/>
    </row>
    <row r="26" spans="1:32" ht="12.75" customHeight="1">
      <c r="A26" s="141" t="s">
        <v>19</v>
      </c>
      <c r="B26" s="302" t="s">
        <v>30</v>
      </c>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1"/>
    </row>
    <row r="27" spans="1:32" ht="6" customHeight="1">
      <c r="A27" s="141"/>
      <c r="B27" s="139"/>
      <c r="C27" s="139"/>
      <c r="D27" s="139"/>
      <c r="E27" s="139"/>
      <c r="F27" s="139"/>
      <c r="G27" s="139"/>
      <c r="H27" s="139"/>
      <c r="I27" s="139"/>
      <c r="J27" s="188"/>
      <c r="K27" s="188"/>
      <c r="L27" s="188"/>
      <c r="M27" s="188"/>
      <c r="N27" s="188"/>
      <c r="O27" s="188"/>
      <c r="P27" s="188"/>
      <c r="Q27" s="188"/>
      <c r="R27" s="188"/>
      <c r="S27" s="188"/>
      <c r="T27" s="188"/>
      <c r="U27" s="188"/>
      <c r="V27" s="188"/>
      <c r="W27" s="188"/>
      <c r="X27" s="188"/>
      <c r="Y27" s="188"/>
      <c r="Z27" s="188"/>
      <c r="AA27" s="188"/>
      <c r="AB27" s="188"/>
      <c r="AC27" s="188"/>
      <c r="AD27" s="188"/>
      <c r="AE27" s="74"/>
      <c r="AF27" s="1"/>
    </row>
    <row r="28" spans="1:32" ht="12.75" customHeight="1">
      <c r="A28" s="171"/>
      <c r="B28" s="319" t="s">
        <v>222</v>
      </c>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row>
    <row r="29" spans="1:32" ht="12.75" customHeight="1">
      <c r="A29" s="171"/>
      <c r="B29" s="172"/>
      <c r="C29" s="172"/>
      <c r="D29" s="172"/>
      <c r="E29" s="172"/>
      <c r="F29" s="172"/>
      <c r="G29" s="172"/>
      <c r="H29" s="172"/>
      <c r="I29" s="172"/>
      <c r="J29" s="188"/>
      <c r="K29" s="188"/>
      <c r="L29" s="188"/>
      <c r="M29" s="188"/>
      <c r="N29" s="188"/>
      <c r="O29" s="188"/>
      <c r="P29" s="188"/>
      <c r="Q29" s="188"/>
      <c r="R29" s="188"/>
      <c r="S29" s="188"/>
      <c r="T29" s="188"/>
      <c r="U29" s="188"/>
      <c r="V29" s="188"/>
      <c r="W29" s="188"/>
      <c r="X29" s="188"/>
      <c r="Y29" s="188"/>
      <c r="Z29" s="188"/>
      <c r="AA29" s="188"/>
      <c r="AB29" s="188"/>
      <c r="AC29" s="188"/>
      <c r="AD29" s="188"/>
      <c r="AE29" s="74"/>
      <c r="AF29" s="1"/>
    </row>
  </sheetData>
  <sheetProtection/>
  <mergeCells count="6">
    <mergeCell ref="B23:AE23"/>
    <mergeCell ref="B24:AE24"/>
    <mergeCell ref="B25:AE25"/>
    <mergeCell ref="B26:AE26"/>
    <mergeCell ref="A7:AE7"/>
    <mergeCell ref="B28:AF28"/>
  </mergeCells>
  <hyperlinks>
    <hyperlink ref="G5" location="'Table of contents'!A1" display="Table of contents"/>
    <hyperlink ref="A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7.xml><?xml version="1.0" encoding="utf-8"?>
<worksheet xmlns="http://schemas.openxmlformats.org/spreadsheetml/2006/main" xmlns:r="http://schemas.openxmlformats.org/officeDocument/2006/relationships">
  <dimension ref="A1:AG39"/>
  <sheetViews>
    <sheetView zoomScalePageLayoutView="0" workbookViewId="0" topLeftCell="A1">
      <selection activeCell="A1" sqref="A1"/>
    </sheetView>
  </sheetViews>
  <sheetFormatPr defaultColWidth="9.140625" defaultRowHeight="12.75"/>
  <cols>
    <col min="1" max="1" width="4.421875" style="2" customWidth="1"/>
    <col min="2" max="2" width="16.7109375" style="5" customWidth="1"/>
    <col min="3" max="3" width="21.8515625" style="5" customWidth="1"/>
    <col min="4" max="31" width="9.7109375" style="2" customWidth="1"/>
    <col min="32" max="32" width="16.8515625" style="2" customWidth="1"/>
    <col min="33" max="33" width="2.7109375" style="2" customWidth="1"/>
    <col min="34" max="16384" width="9.140625" style="2" customWidth="1"/>
  </cols>
  <sheetData>
    <row r="1" spans="1:33" s="15" customFormat="1" ht="57" customHeight="1">
      <c r="A1" s="14"/>
      <c r="B1" s="14"/>
      <c r="C1" s="14"/>
      <c r="D1" s="17"/>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row>
    <row r="2" spans="1:33" s="15" customFormat="1" ht="7.5" customHeight="1">
      <c r="A2" s="16"/>
      <c r="B2" s="16"/>
      <c r="C2" s="16"/>
      <c r="D2" s="18"/>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4"/>
    </row>
    <row r="3" spans="1:33" s="15" customFormat="1" ht="15" customHeight="1">
      <c r="A3" s="14"/>
      <c r="B3" s="14"/>
      <c r="C3" s="14"/>
      <c r="D3" s="17"/>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ht="12.75">
      <c r="A4" s="142" t="str">
        <f>'Table of contents'!A4</f>
        <v>Mental health services in Australia</v>
      </c>
      <c r="B4" s="143"/>
      <c r="C4" s="143"/>
      <c r="D4" s="144"/>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4"/>
    </row>
    <row r="5" spans="1:33" ht="13.5" customHeight="1" thickBot="1">
      <c r="A5" s="146" t="str">
        <f>'Table of contents'!A5</f>
        <v>Medicare-subsidised mental health-related services (version 2.0)</v>
      </c>
      <c r="B5" s="190"/>
      <c r="C5" s="190"/>
      <c r="D5" s="190"/>
      <c r="E5" s="190"/>
      <c r="F5" s="190"/>
      <c r="G5" s="190"/>
      <c r="H5" s="190"/>
      <c r="I5" s="148"/>
      <c r="J5" s="148"/>
      <c r="K5" s="148"/>
      <c r="L5" s="148"/>
      <c r="M5" s="148"/>
      <c r="N5" s="148"/>
      <c r="O5" s="148"/>
      <c r="P5" s="148"/>
      <c r="Q5" s="148"/>
      <c r="R5" s="148"/>
      <c r="S5" s="148"/>
      <c r="T5" s="148"/>
      <c r="U5" s="148"/>
      <c r="V5" s="148"/>
      <c r="W5" s="148"/>
      <c r="X5" s="148"/>
      <c r="Y5" s="148"/>
      <c r="Z5" s="148"/>
      <c r="AA5" s="148"/>
      <c r="AB5" s="148"/>
      <c r="AC5" s="148"/>
      <c r="AD5" s="148"/>
      <c r="AE5" s="148"/>
      <c r="AF5" s="148" t="s">
        <v>55</v>
      </c>
      <c r="AG5" s="14"/>
    </row>
    <row r="6" spans="1:33" ht="6" customHeight="1">
      <c r="A6" s="191"/>
      <c r="B6" s="191"/>
      <c r="C6" s="191"/>
      <c r="D6" s="191"/>
      <c r="E6" s="191"/>
      <c r="F6" s="191"/>
      <c r="G6" s="191"/>
      <c r="H6" s="191"/>
      <c r="I6" s="191"/>
      <c r="J6" s="191"/>
      <c r="K6" s="191"/>
      <c r="L6" s="188"/>
      <c r="M6" s="188"/>
      <c r="N6" s="188"/>
      <c r="O6" s="188"/>
      <c r="P6" s="188"/>
      <c r="Q6" s="188"/>
      <c r="R6" s="188"/>
      <c r="S6" s="188"/>
      <c r="T6" s="188"/>
      <c r="U6" s="188"/>
      <c r="V6" s="188"/>
      <c r="W6" s="188"/>
      <c r="X6" s="188"/>
      <c r="Y6" s="188"/>
      <c r="Z6" s="188"/>
      <c r="AA6" s="188"/>
      <c r="AB6" s="188"/>
      <c r="AC6" s="188"/>
      <c r="AD6" s="188"/>
      <c r="AE6" s="188"/>
      <c r="AF6" s="188"/>
      <c r="AG6" s="14"/>
    </row>
    <row r="7" spans="1:33" ht="15.75" customHeight="1" thickBot="1">
      <c r="A7" s="331" t="s">
        <v>258</v>
      </c>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1"/>
    </row>
    <row r="8" spans="1:33" s="7" customFormat="1" ht="38.25" customHeight="1" thickBot="1">
      <c r="A8" s="151"/>
      <c r="B8" s="36" t="s">
        <v>95</v>
      </c>
      <c r="C8" s="36" t="s">
        <v>101</v>
      </c>
      <c r="D8" s="77" t="s">
        <v>104</v>
      </c>
      <c r="E8" s="77" t="s">
        <v>105</v>
      </c>
      <c r="F8" s="77" t="s">
        <v>106</v>
      </c>
      <c r="G8" s="77" t="s">
        <v>107</v>
      </c>
      <c r="H8" s="77" t="s">
        <v>108</v>
      </c>
      <c r="I8" s="77" t="s">
        <v>109</v>
      </c>
      <c r="J8" s="77" t="s">
        <v>110</v>
      </c>
      <c r="K8" s="77" t="s">
        <v>111</v>
      </c>
      <c r="L8" s="77" t="s">
        <v>112</v>
      </c>
      <c r="M8" s="77" t="s">
        <v>113</v>
      </c>
      <c r="N8" s="77" t="s">
        <v>114</v>
      </c>
      <c r="O8" s="77" t="s">
        <v>115</v>
      </c>
      <c r="P8" s="77" t="s">
        <v>116</v>
      </c>
      <c r="Q8" s="77" t="s">
        <v>117</v>
      </c>
      <c r="R8" s="77" t="s">
        <v>118</v>
      </c>
      <c r="S8" s="77" t="s">
        <v>119</v>
      </c>
      <c r="T8" s="77" t="s">
        <v>120</v>
      </c>
      <c r="U8" s="77" t="s">
        <v>121</v>
      </c>
      <c r="V8" s="77" t="s">
        <v>122</v>
      </c>
      <c r="W8" s="77" t="s">
        <v>123</v>
      </c>
      <c r="X8" s="77" t="s">
        <v>124</v>
      </c>
      <c r="Y8" s="78" t="s">
        <v>66</v>
      </c>
      <c r="Z8" s="37" t="s">
        <v>25</v>
      </c>
      <c r="AA8" s="37" t="s">
        <v>26</v>
      </c>
      <c r="AB8" s="37" t="s">
        <v>27</v>
      </c>
      <c r="AC8" s="37" t="s">
        <v>32</v>
      </c>
      <c r="AD8" s="37" t="s">
        <v>65</v>
      </c>
      <c r="AE8" s="37" t="s">
        <v>96</v>
      </c>
      <c r="AF8" s="51" t="s">
        <v>99</v>
      </c>
      <c r="AG8" s="6"/>
    </row>
    <row r="9" spans="1:33" ht="12.75" customHeight="1">
      <c r="A9" s="153">
        <v>1</v>
      </c>
      <c r="B9" s="39" t="s">
        <v>83</v>
      </c>
      <c r="C9" s="39"/>
      <c r="D9" s="94"/>
      <c r="E9" s="94"/>
      <c r="F9" s="94"/>
      <c r="G9" s="94"/>
      <c r="H9" s="94"/>
      <c r="I9" s="94"/>
      <c r="J9" s="94"/>
      <c r="K9" s="94"/>
      <c r="L9" s="94"/>
      <c r="M9" s="94"/>
      <c r="N9" s="94"/>
      <c r="O9" s="94"/>
      <c r="P9" s="94"/>
      <c r="Q9" s="94"/>
      <c r="R9" s="94"/>
      <c r="S9" s="95"/>
      <c r="T9" s="94"/>
      <c r="U9" s="95" t="s">
        <v>83</v>
      </c>
      <c r="V9" s="94"/>
      <c r="W9" s="40"/>
      <c r="X9" s="40"/>
      <c r="Y9" s="40"/>
      <c r="Z9" s="40"/>
      <c r="AA9" s="40"/>
      <c r="AB9" s="40"/>
      <c r="AC9" s="40"/>
      <c r="AD9" s="40"/>
      <c r="AE9" s="40"/>
      <c r="AF9" s="40"/>
      <c r="AG9" s="40"/>
    </row>
    <row r="10" spans="1:33" ht="12.75" customHeight="1">
      <c r="A10" s="153">
        <v>2</v>
      </c>
      <c r="B10" s="39" t="s">
        <v>83</v>
      </c>
      <c r="C10" s="39" t="s">
        <v>75</v>
      </c>
      <c r="D10" s="101">
        <v>169.66926070038912</v>
      </c>
      <c r="E10" s="101">
        <v>163.50496838301717</v>
      </c>
      <c r="F10" s="101">
        <v>158.64957264957266</v>
      </c>
      <c r="G10" s="101">
        <v>158.36666666666667</v>
      </c>
      <c r="H10" s="101">
        <v>152.93700787401573</v>
      </c>
      <c r="I10" s="101">
        <v>155.29676934635611</v>
      </c>
      <c r="J10" s="101">
        <v>156.414686825054</v>
      </c>
      <c r="K10" s="101">
        <v>159.41544885177453</v>
      </c>
      <c r="L10" s="101">
        <v>164.1172551632245</v>
      </c>
      <c r="M10" s="101">
        <v>170.36012861736336</v>
      </c>
      <c r="N10" s="101">
        <v>177.275600505689</v>
      </c>
      <c r="O10" s="101">
        <v>179.25077399380805</v>
      </c>
      <c r="P10" s="101">
        <v>170.2811004784689</v>
      </c>
      <c r="Q10" s="101">
        <v>169.23442136498517</v>
      </c>
      <c r="R10" s="101">
        <v>162.76607854297097</v>
      </c>
      <c r="S10" s="101">
        <v>157.84855233853006</v>
      </c>
      <c r="T10" s="101">
        <v>154.48341489940185</v>
      </c>
      <c r="U10" s="101">
        <v>151.5172228202368</v>
      </c>
      <c r="V10" s="101">
        <v>145.22339304531084</v>
      </c>
      <c r="W10" s="101">
        <v>144.89931107578167</v>
      </c>
      <c r="X10" s="101">
        <v>142.4555439330544</v>
      </c>
      <c r="Y10" s="101">
        <v>141.2617936754795</v>
      </c>
      <c r="Z10" s="101">
        <v>138.2004058853374</v>
      </c>
      <c r="AA10" s="101">
        <v>133.03846153846155</v>
      </c>
      <c r="AB10" s="101">
        <v>132.04218600191754</v>
      </c>
      <c r="AC10" s="101">
        <v>131.5023148148148</v>
      </c>
      <c r="AD10" s="101">
        <v>132.84611892873355</v>
      </c>
      <c r="AE10" s="101">
        <v>131.50732127476314</v>
      </c>
      <c r="AF10" s="101">
        <v>-0.2889753041016241</v>
      </c>
      <c r="AG10" s="96"/>
    </row>
    <row r="11" spans="1:33" ht="12.75" customHeight="1">
      <c r="A11" s="153">
        <v>3</v>
      </c>
      <c r="B11" s="39" t="s">
        <v>83</v>
      </c>
      <c r="C11" s="39" t="s">
        <v>76</v>
      </c>
      <c r="D11" s="101">
        <v>1233.864785992218</v>
      </c>
      <c r="E11" s="101">
        <v>1229.9159891598915</v>
      </c>
      <c r="F11" s="101">
        <v>1241.2820512820513</v>
      </c>
      <c r="G11" s="101">
        <v>1240.8916666666667</v>
      </c>
      <c r="H11" s="101">
        <v>1230.7740157480314</v>
      </c>
      <c r="I11" s="101">
        <v>1270.120961682945</v>
      </c>
      <c r="J11" s="101">
        <v>1281.6702663786898</v>
      </c>
      <c r="K11" s="101">
        <v>1323.311760612387</v>
      </c>
      <c r="L11" s="101">
        <v>1342.1772151898733</v>
      </c>
      <c r="M11" s="101">
        <v>1370.2855305466237</v>
      </c>
      <c r="N11" s="101">
        <v>1383.3445006321112</v>
      </c>
      <c r="O11" s="101">
        <v>1397.3306501547988</v>
      </c>
      <c r="P11" s="101">
        <v>1320.2613636363637</v>
      </c>
      <c r="Q11" s="101">
        <v>1293.6925816023738</v>
      </c>
      <c r="R11" s="101">
        <v>1221.5463858850312</v>
      </c>
      <c r="S11" s="101">
        <v>1178.5489977728284</v>
      </c>
      <c r="T11" s="101">
        <v>1156.3616095704188</v>
      </c>
      <c r="U11" s="101">
        <v>1130.3256189451022</v>
      </c>
      <c r="V11" s="101">
        <v>1088.035827186512</v>
      </c>
      <c r="W11" s="101">
        <v>1074.9697933227344</v>
      </c>
      <c r="X11" s="101">
        <v>1049.800209205021</v>
      </c>
      <c r="Y11" s="101">
        <v>1045.0705028512182</v>
      </c>
      <c r="Z11" s="101">
        <v>1007.8807711821411</v>
      </c>
      <c r="AA11" s="101">
        <v>961.3915187376725</v>
      </c>
      <c r="AB11" s="101">
        <v>943.0594439117929</v>
      </c>
      <c r="AC11" s="101">
        <v>918.2782407407408</v>
      </c>
      <c r="AD11" s="101">
        <v>912.124829777576</v>
      </c>
      <c r="AE11" s="101">
        <v>886.6395348837209</v>
      </c>
      <c r="AF11" s="101">
        <v>-2.003243537667432</v>
      </c>
      <c r="AG11" s="96"/>
    </row>
    <row r="12" spans="1:33" ht="12.75" customHeight="1">
      <c r="A12" s="153">
        <v>4</v>
      </c>
      <c r="B12" s="39" t="s">
        <v>83</v>
      </c>
      <c r="C12" s="39" t="s">
        <v>74</v>
      </c>
      <c r="D12" s="101">
        <v>7.272176355922486</v>
      </c>
      <c r="E12" s="101">
        <v>7.522193370165746</v>
      </c>
      <c r="F12" s="101">
        <v>7.82404913263657</v>
      </c>
      <c r="G12" s="101">
        <v>7.835560934540097</v>
      </c>
      <c r="H12" s="101">
        <v>8.047587911239253</v>
      </c>
      <c r="I12" s="101">
        <v>8.178669569424287</v>
      </c>
      <c r="J12" s="101">
        <v>8.194053208137715</v>
      </c>
      <c r="K12" s="101">
        <v>8.301025842500437</v>
      </c>
      <c r="L12" s="101">
        <v>8.178160266298612</v>
      </c>
      <c r="M12" s="101">
        <v>8.043463817900419</v>
      </c>
      <c r="N12" s="101">
        <v>7.8033553218042435</v>
      </c>
      <c r="O12" s="101">
        <v>7.795395350443884</v>
      </c>
      <c r="P12" s="101">
        <v>7.75342278107548</v>
      </c>
      <c r="Q12" s="101">
        <v>7.644382101276476</v>
      </c>
      <c r="R12" s="101">
        <v>7.504919924470243</v>
      </c>
      <c r="S12" s="101">
        <v>7.466327567231989</v>
      </c>
      <c r="T12" s="101">
        <v>7.485344691036449</v>
      </c>
      <c r="U12" s="101">
        <v>7.4600471016165875</v>
      </c>
      <c r="V12" s="101">
        <v>7.492152637192799</v>
      </c>
      <c r="W12" s="101">
        <v>7.418736399378258</v>
      </c>
      <c r="X12" s="101">
        <v>7.369318035796237</v>
      </c>
      <c r="Y12" s="101">
        <v>7.398111518051774</v>
      </c>
      <c r="Z12" s="101">
        <v>7.292892989173731</v>
      </c>
      <c r="AA12" s="101">
        <v>7.226417891639054</v>
      </c>
      <c r="AB12" s="101">
        <v>7.142107173976184</v>
      </c>
      <c r="AC12" s="101">
        <v>6.982981569821683</v>
      </c>
      <c r="AD12" s="101">
        <v>6.866025421991389</v>
      </c>
      <c r="AE12" s="101">
        <v>6.742130599947603</v>
      </c>
      <c r="AF12" s="101">
        <v>-1.7192364021872408</v>
      </c>
      <c r="AG12" s="96"/>
    </row>
    <row r="13" spans="1:33" ht="12.75" customHeight="1">
      <c r="A13" s="153">
        <v>5</v>
      </c>
      <c r="B13" s="44"/>
      <c r="C13" s="44"/>
      <c r="D13" s="44"/>
      <c r="E13" s="44"/>
      <c r="F13" s="44"/>
      <c r="G13" s="44"/>
      <c r="H13" s="44"/>
      <c r="I13" s="44"/>
      <c r="J13" s="44"/>
      <c r="K13" s="44"/>
      <c r="L13" s="44"/>
      <c r="M13" s="44"/>
      <c r="N13" s="44"/>
      <c r="O13" s="44"/>
      <c r="P13" s="44"/>
      <c r="Q13" s="44"/>
      <c r="R13" s="44"/>
      <c r="S13" s="44"/>
      <c r="T13" s="44"/>
      <c r="U13" s="44"/>
      <c r="V13" s="44"/>
      <c r="W13" s="45"/>
      <c r="X13" s="45"/>
      <c r="Y13" s="45"/>
      <c r="Z13" s="45"/>
      <c r="AA13" s="45"/>
      <c r="AB13" s="45"/>
      <c r="AC13" s="45"/>
      <c r="AD13" s="45"/>
      <c r="AE13" s="45"/>
      <c r="AF13" s="45"/>
      <c r="AG13" s="97"/>
    </row>
    <row r="14" spans="1:33" ht="12.75">
      <c r="A14" s="153">
        <v>6</v>
      </c>
      <c r="B14" s="39" t="s">
        <v>98</v>
      </c>
      <c r="C14" s="44"/>
      <c r="D14" s="102"/>
      <c r="E14" s="102"/>
      <c r="F14" s="102"/>
      <c r="G14" s="102"/>
      <c r="H14" s="102"/>
      <c r="I14" s="102"/>
      <c r="J14" s="102"/>
      <c r="K14" s="102"/>
      <c r="L14" s="102"/>
      <c r="M14" s="102"/>
      <c r="N14" s="102"/>
      <c r="O14" s="102"/>
      <c r="P14" s="102"/>
      <c r="Q14" s="102"/>
      <c r="R14" s="102"/>
      <c r="S14" s="103"/>
      <c r="T14" s="102"/>
      <c r="U14" s="103" t="s">
        <v>98</v>
      </c>
      <c r="V14" s="102"/>
      <c r="W14" s="104"/>
      <c r="X14" s="104"/>
      <c r="Y14" s="104"/>
      <c r="Z14" s="104"/>
      <c r="AA14" s="104"/>
      <c r="AB14" s="104"/>
      <c r="AC14" s="104"/>
      <c r="AD14" s="104"/>
      <c r="AE14" s="104"/>
      <c r="AF14" s="104"/>
      <c r="AG14" s="98"/>
    </row>
    <row r="15" spans="1:33" s="93" customFormat="1" ht="12.75">
      <c r="A15" s="153">
        <v>7</v>
      </c>
      <c r="B15" s="39" t="s">
        <v>98</v>
      </c>
      <c r="C15" s="39" t="s">
        <v>75</v>
      </c>
      <c r="D15" s="105" t="s">
        <v>125</v>
      </c>
      <c r="E15" s="105" t="s">
        <v>125</v>
      </c>
      <c r="F15" s="105" t="s">
        <v>125</v>
      </c>
      <c r="G15" s="105" t="s">
        <v>125</v>
      </c>
      <c r="H15" s="105" t="s">
        <v>125</v>
      </c>
      <c r="I15" s="105" t="s">
        <v>125</v>
      </c>
      <c r="J15" s="105" t="s">
        <v>125</v>
      </c>
      <c r="K15" s="105" t="s">
        <v>125</v>
      </c>
      <c r="L15" s="105" t="s">
        <v>125</v>
      </c>
      <c r="M15" s="105" t="s">
        <v>125</v>
      </c>
      <c r="N15" s="105" t="s">
        <v>125</v>
      </c>
      <c r="O15" s="105" t="s">
        <v>125</v>
      </c>
      <c r="P15" s="105" t="s">
        <v>125</v>
      </c>
      <c r="Q15" s="105" t="s">
        <v>125</v>
      </c>
      <c r="R15" s="105" t="s">
        <v>125</v>
      </c>
      <c r="S15" s="105" t="s">
        <v>125</v>
      </c>
      <c r="T15" s="105" t="s">
        <v>125</v>
      </c>
      <c r="U15" s="105" t="s">
        <v>125</v>
      </c>
      <c r="V15" s="105" t="s">
        <v>125</v>
      </c>
      <c r="W15" s="105" t="s">
        <v>125</v>
      </c>
      <c r="X15" s="105" t="s">
        <v>125</v>
      </c>
      <c r="Y15" s="105" t="s">
        <v>125</v>
      </c>
      <c r="Z15" s="106">
        <v>21.30911218681845</v>
      </c>
      <c r="AA15" s="106">
        <v>34.195436229031955</v>
      </c>
      <c r="AB15" s="106">
        <v>40.66506396118218</v>
      </c>
      <c r="AC15" s="106">
        <v>43.94407574924969</v>
      </c>
      <c r="AD15" s="106">
        <v>48.25327068735064</v>
      </c>
      <c r="AE15" s="106">
        <v>48.08261823219302</v>
      </c>
      <c r="AF15" s="123">
        <v>8.894260498259365</v>
      </c>
      <c r="AG15" s="99"/>
    </row>
    <row r="16" spans="1:33" ht="12.75" customHeight="1">
      <c r="A16" s="153">
        <v>8</v>
      </c>
      <c r="B16" s="39" t="s">
        <v>98</v>
      </c>
      <c r="C16" s="39" t="s">
        <v>76</v>
      </c>
      <c r="D16" s="105" t="s">
        <v>125</v>
      </c>
      <c r="E16" s="105" t="s">
        <v>125</v>
      </c>
      <c r="F16" s="105" t="s">
        <v>125</v>
      </c>
      <c r="G16" s="105" t="s">
        <v>125</v>
      </c>
      <c r="H16" s="105" t="s">
        <v>125</v>
      </c>
      <c r="I16" s="105" t="s">
        <v>125</v>
      </c>
      <c r="J16" s="105" t="s">
        <v>125</v>
      </c>
      <c r="K16" s="105" t="s">
        <v>125</v>
      </c>
      <c r="L16" s="105" t="s">
        <v>125</v>
      </c>
      <c r="M16" s="105" t="s">
        <v>125</v>
      </c>
      <c r="N16" s="105" t="s">
        <v>125</v>
      </c>
      <c r="O16" s="105" t="s">
        <v>125</v>
      </c>
      <c r="P16" s="105" t="s">
        <v>125</v>
      </c>
      <c r="Q16" s="105" t="s">
        <v>125</v>
      </c>
      <c r="R16" s="105" t="s">
        <v>125</v>
      </c>
      <c r="S16" s="105" t="s">
        <v>125</v>
      </c>
      <c r="T16" s="105" t="s">
        <v>125</v>
      </c>
      <c r="U16" s="105" t="s">
        <v>125</v>
      </c>
      <c r="V16" s="105" t="s">
        <v>125</v>
      </c>
      <c r="W16" s="105" t="s">
        <v>125</v>
      </c>
      <c r="X16" s="105" t="s">
        <v>125</v>
      </c>
      <c r="Y16" s="105" t="s">
        <v>125</v>
      </c>
      <c r="Z16" s="106">
        <v>33.776158306292885</v>
      </c>
      <c r="AA16" s="106">
        <v>58.94536594508481</v>
      </c>
      <c r="AB16" s="106">
        <v>71.56449051610058</v>
      </c>
      <c r="AC16" s="106">
        <v>77.57112059855434</v>
      </c>
      <c r="AD16" s="106">
        <v>86.32609664222933</v>
      </c>
      <c r="AE16" s="106">
        <v>84.4473005733636</v>
      </c>
      <c r="AF16" s="123">
        <v>9.404207823203258</v>
      </c>
      <c r="AG16" s="99"/>
    </row>
    <row r="17" spans="1:33" ht="12.75" customHeight="1">
      <c r="A17" s="153">
        <v>9</v>
      </c>
      <c r="B17" s="39" t="s">
        <v>98</v>
      </c>
      <c r="C17" s="39" t="s">
        <v>74</v>
      </c>
      <c r="D17" s="105" t="s">
        <v>125</v>
      </c>
      <c r="E17" s="105" t="s">
        <v>125</v>
      </c>
      <c r="F17" s="105" t="s">
        <v>125</v>
      </c>
      <c r="G17" s="105" t="s">
        <v>125</v>
      </c>
      <c r="H17" s="105" t="s">
        <v>125</v>
      </c>
      <c r="I17" s="105" t="s">
        <v>125</v>
      </c>
      <c r="J17" s="105" t="s">
        <v>125</v>
      </c>
      <c r="K17" s="105" t="s">
        <v>125</v>
      </c>
      <c r="L17" s="105" t="s">
        <v>125</v>
      </c>
      <c r="M17" s="105" t="s">
        <v>125</v>
      </c>
      <c r="N17" s="105" t="s">
        <v>125</v>
      </c>
      <c r="O17" s="105" t="s">
        <v>125</v>
      </c>
      <c r="P17" s="105" t="s">
        <v>125</v>
      </c>
      <c r="Q17" s="105" t="s">
        <v>125</v>
      </c>
      <c r="R17" s="105" t="s">
        <v>125</v>
      </c>
      <c r="S17" s="105" t="s">
        <v>125</v>
      </c>
      <c r="T17" s="105" t="s">
        <v>125</v>
      </c>
      <c r="U17" s="105" t="s">
        <v>125</v>
      </c>
      <c r="V17" s="105" t="s">
        <v>125</v>
      </c>
      <c r="W17" s="105" t="s">
        <v>125</v>
      </c>
      <c r="X17" s="105" t="s">
        <v>125</v>
      </c>
      <c r="Y17" s="105" t="s">
        <v>125</v>
      </c>
      <c r="Z17" s="107">
        <v>1.5850570408647244</v>
      </c>
      <c r="AA17" s="107">
        <v>1.723778739077472</v>
      </c>
      <c r="AB17" s="107">
        <v>1.7598519108297528</v>
      </c>
      <c r="AC17" s="107">
        <v>1.7652236228879794</v>
      </c>
      <c r="AD17" s="107">
        <v>1.7890206282920278</v>
      </c>
      <c r="AE17" s="107">
        <v>1.7562958024782256</v>
      </c>
      <c r="AF17" s="107">
        <v>0.4682958703338347</v>
      </c>
      <c r="AG17" s="100"/>
    </row>
    <row r="18" spans="1:33" ht="12.75" customHeight="1">
      <c r="A18" s="153">
        <v>10</v>
      </c>
      <c r="B18" s="44"/>
      <c r="C18" s="44"/>
      <c r="D18" s="44"/>
      <c r="E18" s="44"/>
      <c r="F18" s="44"/>
      <c r="G18" s="44"/>
      <c r="H18" s="44"/>
      <c r="I18" s="44"/>
      <c r="J18" s="44"/>
      <c r="K18" s="44"/>
      <c r="L18" s="44"/>
      <c r="M18" s="44"/>
      <c r="N18" s="44"/>
      <c r="O18" s="44"/>
      <c r="P18" s="44"/>
      <c r="Q18" s="44"/>
      <c r="R18" s="44"/>
      <c r="S18" s="44"/>
      <c r="T18" s="44"/>
      <c r="U18" s="44"/>
      <c r="V18" s="44"/>
      <c r="W18" s="45"/>
      <c r="X18" s="45"/>
      <c r="Y18" s="45"/>
      <c r="Z18" s="45"/>
      <c r="AA18" s="45"/>
      <c r="AB18" s="45"/>
      <c r="AC18" s="45"/>
      <c r="AD18" s="45"/>
      <c r="AE18" s="45"/>
      <c r="AF18" s="45"/>
      <c r="AG18" s="97"/>
    </row>
    <row r="19" spans="1:33" ht="12.75" customHeight="1">
      <c r="A19" s="153">
        <v>11</v>
      </c>
      <c r="B19" s="39" t="s">
        <v>85</v>
      </c>
      <c r="C19" s="44"/>
      <c r="D19" s="102"/>
      <c r="E19" s="102"/>
      <c r="F19" s="102"/>
      <c r="G19" s="102"/>
      <c r="H19" s="102"/>
      <c r="I19" s="102"/>
      <c r="J19" s="102"/>
      <c r="K19" s="102"/>
      <c r="L19" s="102"/>
      <c r="M19" s="102"/>
      <c r="N19" s="102"/>
      <c r="O19" s="102"/>
      <c r="P19" s="102"/>
      <c r="Q19" s="102"/>
      <c r="R19" s="102"/>
      <c r="S19" s="103"/>
      <c r="T19" s="102"/>
      <c r="U19" s="103" t="s">
        <v>85</v>
      </c>
      <c r="V19" s="102"/>
      <c r="W19" s="104"/>
      <c r="X19" s="104"/>
      <c r="Y19" s="104"/>
      <c r="Z19" s="104"/>
      <c r="AA19" s="104"/>
      <c r="AB19" s="104"/>
      <c r="AC19" s="104"/>
      <c r="AD19" s="104"/>
      <c r="AE19" s="104"/>
      <c r="AF19" s="104"/>
      <c r="AG19" s="98"/>
    </row>
    <row r="20" spans="1:33" ht="12.75">
      <c r="A20" s="153">
        <v>12</v>
      </c>
      <c r="B20" s="39" t="s">
        <v>85</v>
      </c>
      <c r="C20" s="39" t="s">
        <v>75</v>
      </c>
      <c r="D20" s="105" t="s">
        <v>28</v>
      </c>
      <c r="E20" s="105" t="s">
        <v>28</v>
      </c>
      <c r="F20" s="105" t="s">
        <v>28</v>
      </c>
      <c r="G20" s="105" t="s">
        <v>28</v>
      </c>
      <c r="H20" s="105" t="s">
        <v>28</v>
      </c>
      <c r="I20" s="105" t="s">
        <v>28</v>
      </c>
      <c r="J20" s="105" t="s">
        <v>28</v>
      </c>
      <c r="K20" s="105" t="s">
        <v>28</v>
      </c>
      <c r="L20" s="105" t="s">
        <v>28</v>
      </c>
      <c r="M20" s="105" t="s">
        <v>28</v>
      </c>
      <c r="N20" s="105" t="s">
        <v>28</v>
      </c>
      <c r="O20" s="105" t="s">
        <v>28</v>
      </c>
      <c r="P20" s="105" t="s">
        <v>28</v>
      </c>
      <c r="Q20" s="105" t="s">
        <v>28</v>
      </c>
      <c r="R20" s="105" t="s">
        <v>28</v>
      </c>
      <c r="S20" s="105" t="s">
        <v>28</v>
      </c>
      <c r="T20" s="105" t="s">
        <v>28</v>
      </c>
      <c r="U20" s="105" t="s">
        <v>28</v>
      </c>
      <c r="V20" s="105" t="s">
        <v>28</v>
      </c>
      <c r="W20" s="105" t="s">
        <v>28</v>
      </c>
      <c r="X20" s="105" t="s">
        <v>28</v>
      </c>
      <c r="Y20" s="105" t="s">
        <v>28</v>
      </c>
      <c r="Z20" s="106">
        <v>31.606749311294767</v>
      </c>
      <c r="AA20" s="106">
        <v>61.76436504104297</v>
      </c>
      <c r="AB20" s="106">
        <v>70.47376852222668</v>
      </c>
      <c r="AC20" s="106">
        <v>72.75781792911744</v>
      </c>
      <c r="AD20" s="106">
        <v>74.02414729852097</v>
      </c>
      <c r="AE20" s="106">
        <v>74.01574803149606</v>
      </c>
      <c r="AF20" s="123">
        <v>4.627666135727271</v>
      </c>
      <c r="AG20" s="99"/>
    </row>
    <row r="21" spans="1:33" ht="12.75">
      <c r="A21" s="153">
        <v>13</v>
      </c>
      <c r="B21" s="39" t="s">
        <v>85</v>
      </c>
      <c r="C21" s="39" t="s">
        <v>76</v>
      </c>
      <c r="D21" s="105" t="s">
        <v>28</v>
      </c>
      <c r="E21" s="105" t="s">
        <v>28</v>
      </c>
      <c r="F21" s="105" t="s">
        <v>28</v>
      </c>
      <c r="G21" s="105" t="s">
        <v>28</v>
      </c>
      <c r="H21" s="105" t="s">
        <v>28</v>
      </c>
      <c r="I21" s="105" t="s">
        <v>28</v>
      </c>
      <c r="J21" s="105" t="s">
        <v>28</v>
      </c>
      <c r="K21" s="105" t="s">
        <v>28</v>
      </c>
      <c r="L21" s="105" t="s">
        <v>28</v>
      </c>
      <c r="M21" s="105" t="s">
        <v>28</v>
      </c>
      <c r="N21" s="105" t="s">
        <v>28</v>
      </c>
      <c r="O21" s="105" t="s">
        <v>28</v>
      </c>
      <c r="P21" s="105" t="s">
        <v>28</v>
      </c>
      <c r="Q21" s="105" t="s">
        <v>28</v>
      </c>
      <c r="R21" s="105" t="s">
        <v>28</v>
      </c>
      <c r="S21" s="105" t="s">
        <v>28</v>
      </c>
      <c r="T21" s="105" t="s">
        <v>28</v>
      </c>
      <c r="U21" s="105" t="s">
        <v>28</v>
      </c>
      <c r="V21" s="105" t="s">
        <v>28</v>
      </c>
      <c r="W21" s="105" t="s">
        <v>28</v>
      </c>
      <c r="X21" s="105" t="s">
        <v>28</v>
      </c>
      <c r="Y21" s="105" t="s">
        <v>28</v>
      </c>
      <c r="Z21" s="106">
        <v>130.8168044077135</v>
      </c>
      <c r="AA21" s="106">
        <v>313.5572187349107</v>
      </c>
      <c r="AB21" s="106">
        <v>362.36884261113335</v>
      </c>
      <c r="AC21" s="106">
        <v>377.7515635858235</v>
      </c>
      <c r="AD21" s="106">
        <v>383.4138243284033</v>
      </c>
      <c r="AE21" s="106">
        <v>361.70314960629923</v>
      </c>
      <c r="AF21" s="123">
        <v>3.635577479237795</v>
      </c>
      <c r="AG21" s="99"/>
    </row>
    <row r="22" spans="1:33" ht="12.75" customHeight="1">
      <c r="A22" s="153">
        <v>14</v>
      </c>
      <c r="B22" s="39" t="s">
        <v>85</v>
      </c>
      <c r="C22" s="39" t="s">
        <v>74</v>
      </c>
      <c r="D22" s="105" t="s">
        <v>28</v>
      </c>
      <c r="E22" s="105" t="s">
        <v>28</v>
      </c>
      <c r="F22" s="105" t="s">
        <v>28</v>
      </c>
      <c r="G22" s="105" t="s">
        <v>28</v>
      </c>
      <c r="H22" s="105" t="s">
        <v>28</v>
      </c>
      <c r="I22" s="105" t="s">
        <v>28</v>
      </c>
      <c r="J22" s="105" t="s">
        <v>28</v>
      </c>
      <c r="K22" s="105" t="s">
        <v>28</v>
      </c>
      <c r="L22" s="105" t="s">
        <v>28</v>
      </c>
      <c r="M22" s="105" t="s">
        <v>28</v>
      </c>
      <c r="N22" s="105" t="s">
        <v>28</v>
      </c>
      <c r="O22" s="105" t="s">
        <v>28</v>
      </c>
      <c r="P22" s="105" t="s">
        <v>28</v>
      </c>
      <c r="Q22" s="105" t="s">
        <v>28</v>
      </c>
      <c r="R22" s="105" t="s">
        <v>28</v>
      </c>
      <c r="S22" s="105" t="s">
        <v>28</v>
      </c>
      <c r="T22" s="105" t="s">
        <v>28</v>
      </c>
      <c r="U22" s="105" t="s">
        <v>28</v>
      </c>
      <c r="V22" s="105" t="s">
        <v>28</v>
      </c>
      <c r="W22" s="105" t="s">
        <v>28</v>
      </c>
      <c r="X22" s="105" t="s">
        <v>28</v>
      </c>
      <c r="Y22" s="105" t="s">
        <v>28</v>
      </c>
      <c r="Z22" s="107">
        <v>4.138888283616238</v>
      </c>
      <c r="AA22" s="107">
        <v>5.07666869928233</v>
      </c>
      <c r="AB22" s="107">
        <v>5.141896768254221</v>
      </c>
      <c r="AC22" s="107">
        <v>5.191903417909521</v>
      </c>
      <c r="AD22" s="107">
        <v>5.179577723228484</v>
      </c>
      <c r="AE22" s="107">
        <v>4.886840425531915</v>
      </c>
      <c r="AF22" s="107">
        <v>-0.9482087225404556</v>
      </c>
      <c r="AG22" s="100"/>
    </row>
    <row r="23" spans="1:33" ht="12.75" customHeight="1">
      <c r="A23" s="153">
        <v>15</v>
      </c>
      <c r="B23" s="44"/>
      <c r="C23" s="44"/>
      <c r="D23" s="44"/>
      <c r="E23" s="44"/>
      <c r="F23" s="44"/>
      <c r="G23" s="44"/>
      <c r="H23" s="44"/>
      <c r="I23" s="44"/>
      <c r="J23" s="44"/>
      <c r="K23" s="44"/>
      <c r="L23" s="44"/>
      <c r="M23" s="44"/>
      <c r="N23" s="44"/>
      <c r="O23" s="44"/>
      <c r="P23" s="44"/>
      <c r="Q23" s="44"/>
      <c r="R23" s="44"/>
      <c r="S23" s="44"/>
      <c r="T23" s="44"/>
      <c r="U23" s="44"/>
      <c r="V23" s="44"/>
      <c r="W23" s="45"/>
      <c r="X23" s="45"/>
      <c r="Y23" s="45"/>
      <c r="Z23" s="45"/>
      <c r="AA23" s="45"/>
      <c r="AB23" s="45"/>
      <c r="AC23" s="45"/>
      <c r="AD23" s="45"/>
      <c r="AE23" s="45"/>
      <c r="AF23" s="45"/>
      <c r="AG23" s="97"/>
    </row>
    <row r="24" spans="1:33" ht="12.75" customHeight="1">
      <c r="A24" s="153">
        <v>16</v>
      </c>
      <c r="B24" s="39" t="s">
        <v>86</v>
      </c>
      <c r="C24" s="44"/>
      <c r="D24" s="102"/>
      <c r="E24" s="102"/>
      <c r="F24" s="102"/>
      <c r="G24" s="102"/>
      <c r="H24" s="102"/>
      <c r="I24" s="102"/>
      <c r="J24" s="102"/>
      <c r="K24" s="102"/>
      <c r="L24" s="102"/>
      <c r="M24" s="102"/>
      <c r="N24" s="102"/>
      <c r="O24" s="102"/>
      <c r="P24" s="102"/>
      <c r="Q24" s="102"/>
      <c r="R24" s="102"/>
      <c r="S24" s="103"/>
      <c r="T24" s="102"/>
      <c r="U24" s="103" t="s">
        <v>86</v>
      </c>
      <c r="V24" s="102"/>
      <c r="W24" s="104"/>
      <c r="X24" s="104"/>
      <c r="Y24" s="104"/>
      <c r="Z24" s="104"/>
      <c r="AA24" s="104"/>
      <c r="AB24" s="104"/>
      <c r="AC24" s="104"/>
      <c r="AD24" s="104"/>
      <c r="AE24" s="104"/>
      <c r="AF24" s="104"/>
      <c r="AG24" s="98"/>
    </row>
    <row r="25" spans="1:33" ht="12.75" customHeight="1">
      <c r="A25" s="153">
        <v>17</v>
      </c>
      <c r="B25" s="39" t="s">
        <v>86</v>
      </c>
      <c r="C25" s="39" t="s">
        <v>75</v>
      </c>
      <c r="D25" s="105" t="s">
        <v>28</v>
      </c>
      <c r="E25" s="105" t="s">
        <v>28</v>
      </c>
      <c r="F25" s="105" t="s">
        <v>28</v>
      </c>
      <c r="G25" s="105" t="s">
        <v>28</v>
      </c>
      <c r="H25" s="105" t="s">
        <v>28</v>
      </c>
      <c r="I25" s="105" t="s">
        <v>28</v>
      </c>
      <c r="J25" s="105" t="s">
        <v>28</v>
      </c>
      <c r="K25" s="105" t="s">
        <v>28</v>
      </c>
      <c r="L25" s="105" t="s">
        <v>28</v>
      </c>
      <c r="M25" s="105" t="s">
        <v>28</v>
      </c>
      <c r="N25" s="105" t="s">
        <v>28</v>
      </c>
      <c r="O25" s="105" t="s">
        <v>28</v>
      </c>
      <c r="P25" s="105" t="s">
        <v>28</v>
      </c>
      <c r="Q25" s="105" t="s">
        <v>28</v>
      </c>
      <c r="R25" s="105" t="s">
        <v>28</v>
      </c>
      <c r="S25" s="105" t="s">
        <v>28</v>
      </c>
      <c r="T25" s="105" t="s">
        <v>28</v>
      </c>
      <c r="U25" s="105" t="s">
        <v>28</v>
      </c>
      <c r="V25" s="105" t="s">
        <v>28</v>
      </c>
      <c r="W25" s="105" t="s">
        <v>28</v>
      </c>
      <c r="X25" s="106">
        <v>6.6479802143446</v>
      </c>
      <c r="Y25" s="106">
        <v>7.429261226460647</v>
      </c>
      <c r="Z25" s="106">
        <v>22.174110522331567</v>
      </c>
      <c r="AA25" s="106">
        <v>38.54622222222222</v>
      </c>
      <c r="AB25" s="106">
        <v>43.12609205893858</v>
      </c>
      <c r="AC25" s="106">
        <v>45.38106995884774</v>
      </c>
      <c r="AD25" s="106">
        <v>46.998911268372346</v>
      </c>
      <c r="AE25" s="106">
        <v>47.17238511124974</v>
      </c>
      <c r="AF25" s="123">
        <v>5.178386369843335</v>
      </c>
      <c r="AG25" s="99"/>
    </row>
    <row r="26" spans="1:33" ht="12.75" customHeight="1">
      <c r="A26" s="153">
        <v>18</v>
      </c>
      <c r="B26" s="39" t="s">
        <v>86</v>
      </c>
      <c r="C26" s="39" t="s">
        <v>76</v>
      </c>
      <c r="D26" s="105" t="s">
        <v>28</v>
      </c>
      <c r="E26" s="105" t="s">
        <v>28</v>
      </c>
      <c r="F26" s="105" t="s">
        <v>28</v>
      </c>
      <c r="G26" s="105" t="s">
        <v>28</v>
      </c>
      <c r="H26" s="105" t="s">
        <v>28</v>
      </c>
      <c r="I26" s="105" t="s">
        <v>28</v>
      </c>
      <c r="J26" s="105" t="s">
        <v>28</v>
      </c>
      <c r="K26" s="105" t="s">
        <v>28</v>
      </c>
      <c r="L26" s="105" t="s">
        <v>28</v>
      </c>
      <c r="M26" s="105" t="s">
        <v>28</v>
      </c>
      <c r="N26" s="105" t="s">
        <v>28</v>
      </c>
      <c r="O26" s="105" t="s">
        <v>28</v>
      </c>
      <c r="P26" s="105" t="s">
        <v>28</v>
      </c>
      <c r="Q26" s="105" t="s">
        <v>28</v>
      </c>
      <c r="R26" s="105" t="s">
        <v>28</v>
      </c>
      <c r="S26" s="105" t="s">
        <v>28</v>
      </c>
      <c r="T26" s="105" t="s">
        <v>28</v>
      </c>
      <c r="U26" s="105" t="s">
        <v>28</v>
      </c>
      <c r="V26" s="105" t="s">
        <v>28</v>
      </c>
      <c r="W26" s="105" t="s">
        <v>28</v>
      </c>
      <c r="X26" s="106">
        <v>19.03709810387469</v>
      </c>
      <c r="Y26" s="106">
        <v>21.989859971028487</v>
      </c>
      <c r="Z26" s="106">
        <v>86.35635881907646</v>
      </c>
      <c r="AA26" s="106">
        <v>181.99362962962962</v>
      </c>
      <c r="AB26" s="106">
        <v>206.6724475159734</v>
      </c>
      <c r="AC26" s="106">
        <v>221.49958847736625</v>
      </c>
      <c r="AD26" s="106">
        <v>229.35438214480132</v>
      </c>
      <c r="AE26" s="106">
        <v>215.39789977126222</v>
      </c>
      <c r="AF26" s="123">
        <v>4.302884607766244</v>
      </c>
      <c r="AG26" s="99"/>
    </row>
    <row r="27" spans="1:33" ht="12.75" customHeight="1">
      <c r="A27" s="153">
        <v>19</v>
      </c>
      <c r="B27" s="39" t="s">
        <v>86</v>
      </c>
      <c r="C27" s="39" t="s">
        <v>74</v>
      </c>
      <c r="D27" s="105" t="s">
        <v>28</v>
      </c>
      <c r="E27" s="105" t="s">
        <v>28</v>
      </c>
      <c r="F27" s="105" t="s">
        <v>28</v>
      </c>
      <c r="G27" s="105" t="s">
        <v>28</v>
      </c>
      <c r="H27" s="105" t="s">
        <v>28</v>
      </c>
      <c r="I27" s="105" t="s">
        <v>28</v>
      </c>
      <c r="J27" s="105" t="s">
        <v>28</v>
      </c>
      <c r="K27" s="105" t="s">
        <v>28</v>
      </c>
      <c r="L27" s="105" t="s">
        <v>28</v>
      </c>
      <c r="M27" s="105" t="s">
        <v>28</v>
      </c>
      <c r="N27" s="105" t="s">
        <v>28</v>
      </c>
      <c r="O27" s="105" t="s">
        <v>28</v>
      </c>
      <c r="P27" s="105" t="s">
        <v>28</v>
      </c>
      <c r="Q27" s="105" t="s">
        <v>28</v>
      </c>
      <c r="R27" s="105" t="s">
        <v>28</v>
      </c>
      <c r="S27" s="105" t="s">
        <v>28</v>
      </c>
      <c r="T27" s="105" t="s">
        <v>28</v>
      </c>
      <c r="U27" s="105" t="s">
        <v>28</v>
      </c>
      <c r="V27" s="105" t="s">
        <v>28</v>
      </c>
      <c r="W27" s="105" t="s">
        <v>28</v>
      </c>
      <c r="X27" s="107">
        <v>2.8635912698412698</v>
      </c>
      <c r="Y27" s="107">
        <v>2.9598986091251787</v>
      </c>
      <c r="Z27" s="107">
        <v>3.894467772770722</v>
      </c>
      <c r="AA27" s="107">
        <v>4.721438811316476</v>
      </c>
      <c r="AB27" s="107">
        <v>4.792283224585316</v>
      </c>
      <c r="AC27" s="107">
        <v>4.880880699336211</v>
      </c>
      <c r="AD27" s="107">
        <v>4.87999351378899</v>
      </c>
      <c r="AE27" s="107">
        <v>4.566186324123217</v>
      </c>
      <c r="AF27" s="107">
        <v>-0.8323970278442339</v>
      </c>
      <c r="AG27" s="100"/>
    </row>
    <row r="28" spans="1:33" ht="12.75" customHeight="1">
      <c r="A28" s="153">
        <v>20</v>
      </c>
      <c r="B28" s="44"/>
      <c r="C28" s="44"/>
      <c r="D28" s="44"/>
      <c r="E28" s="44"/>
      <c r="F28" s="44"/>
      <c r="G28" s="44"/>
      <c r="H28" s="44"/>
      <c r="I28" s="44"/>
      <c r="J28" s="44"/>
      <c r="K28" s="44"/>
      <c r="L28" s="44"/>
      <c r="M28" s="44"/>
      <c r="N28" s="44"/>
      <c r="O28" s="44"/>
      <c r="P28" s="44"/>
      <c r="Q28" s="44"/>
      <c r="R28" s="44"/>
      <c r="S28" s="44"/>
      <c r="T28" s="44"/>
      <c r="U28" s="44"/>
      <c r="V28" s="44"/>
      <c r="W28" s="45"/>
      <c r="X28" s="45"/>
      <c r="Y28" s="45"/>
      <c r="Z28" s="45"/>
      <c r="AA28" s="45"/>
      <c r="AB28" s="45"/>
      <c r="AC28" s="45"/>
      <c r="AD28" s="45"/>
      <c r="AE28" s="45"/>
      <c r="AF28" s="45"/>
      <c r="AG28" s="97"/>
    </row>
    <row r="29" spans="1:33" ht="12.75" customHeight="1">
      <c r="A29" s="153">
        <v>21</v>
      </c>
      <c r="B29" s="39" t="s">
        <v>87</v>
      </c>
      <c r="C29" s="44"/>
      <c r="D29" s="102"/>
      <c r="E29" s="102"/>
      <c r="F29" s="102"/>
      <c r="G29" s="102"/>
      <c r="H29" s="102"/>
      <c r="I29" s="102"/>
      <c r="J29" s="102"/>
      <c r="K29" s="102"/>
      <c r="L29" s="102"/>
      <c r="M29" s="102"/>
      <c r="N29" s="102"/>
      <c r="O29" s="102"/>
      <c r="P29" s="102"/>
      <c r="Q29" s="102"/>
      <c r="R29" s="102"/>
      <c r="S29" s="103"/>
      <c r="T29" s="102"/>
      <c r="U29" s="103" t="s">
        <v>87</v>
      </c>
      <c r="V29" s="102"/>
      <c r="W29" s="104"/>
      <c r="X29" s="104"/>
      <c r="Y29" s="104"/>
      <c r="Z29" s="104"/>
      <c r="AA29" s="104"/>
      <c r="AB29" s="104"/>
      <c r="AC29" s="104"/>
      <c r="AD29" s="104"/>
      <c r="AE29" s="104"/>
      <c r="AF29" s="104"/>
      <c r="AG29" s="98"/>
    </row>
    <row r="30" spans="1:33" ht="12.75">
      <c r="A30" s="153">
        <v>22</v>
      </c>
      <c r="B30" s="39" t="s">
        <v>87</v>
      </c>
      <c r="C30" s="39" t="s">
        <v>75</v>
      </c>
      <c r="D30" s="105" t="s">
        <v>28</v>
      </c>
      <c r="E30" s="105" t="s">
        <v>28</v>
      </c>
      <c r="F30" s="105" t="s">
        <v>28</v>
      </c>
      <c r="G30" s="105" t="s">
        <v>28</v>
      </c>
      <c r="H30" s="105" t="s">
        <v>28</v>
      </c>
      <c r="I30" s="105" t="s">
        <v>28</v>
      </c>
      <c r="J30" s="105" t="s">
        <v>28</v>
      </c>
      <c r="K30" s="105" t="s">
        <v>28</v>
      </c>
      <c r="L30" s="105" t="s">
        <v>28</v>
      </c>
      <c r="M30" s="105" t="s">
        <v>28</v>
      </c>
      <c r="N30" s="105" t="s">
        <v>28</v>
      </c>
      <c r="O30" s="105" t="s">
        <v>28</v>
      </c>
      <c r="P30" s="105" t="s">
        <v>28</v>
      </c>
      <c r="Q30" s="105" t="s">
        <v>28</v>
      </c>
      <c r="R30" s="105" t="s">
        <v>28</v>
      </c>
      <c r="S30" s="105" t="s">
        <v>28</v>
      </c>
      <c r="T30" s="105" t="s">
        <v>28</v>
      </c>
      <c r="U30" s="105" t="s">
        <v>28</v>
      </c>
      <c r="V30" s="105" t="s">
        <v>28</v>
      </c>
      <c r="W30" s="105" t="s">
        <v>28</v>
      </c>
      <c r="X30" s="106">
        <v>3.2738095238095237</v>
      </c>
      <c r="Y30" s="106">
        <v>5.066298342541437</v>
      </c>
      <c r="Z30" s="106">
        <v>12.103950103950105</v>
      </c>
      <c r="AA30" s="106">
        <v>24.044303797468356</v>
      </c>
      <c r="AB30" s="106">
        <v>29.182266009852217</v>
      </c>
      <c r="AC30" s="106">
        <v>31.291068580542266</v>
      </c>
      <c r="AD30" s="106">
        <v>32.805270863836014</v>
      </c>
      <c r="AE30" s="106">
        <v>31.980794701986756</v>
      </c>
      <c r="AF30" s="123">
        <v>7.391339950347109</v>
      </c>
      <c r="AG30" s="99"/>
    </row>
    <row r="31" spans="1:33" ht="12.75">
      <c r="A31" s="153">
        <v>23</v>
      </c>
      <c r="B31" s="39" t="s">
        <v>87</v>
      </c>
      <c r="C31" s="39" t="s">
        <v>76</v>
      </c>
      <c r="D31" s="105" t="s">
        <v>28</v>
      </c>
      <c r="E31" s="105" t="s">
        <v>28</v>
      </c>
      <c r="F31" s="105" t="s">
        <v>28</v>
      </c>
      <c r="G31" s="105" t="s">
        <v>28</v>
      </c>
      <c r="H31" s="105" t="s">
        <v>28</v>
      </c>
      <c r="I31" s="105" t="s">
        <v>28</v>
      </c>
      <c r="J31" s="105" t="s">
        <v>28</v>
      </c>
      <c r="K31" s="105" t="s">
        <v>28</v>
      </c>
      <c r="L31" s="105" t="s">
        <v>28</v>
      </c>
      <c r="M31" s="105" t="s">
        <v>28</v>
      </c>
      <c r="N31" s="105" t="s">
        <v>28</v>
      </c>
      <c r="O31" s="105" t="s">
        <v>28</v>
      </c>
      <c r="P31" s="105" t="s">
        <v>28</v>
      </c>
      <c r="Q31" s="105" t="s">
        <v>28</v>
      </c>
      <c r="R31" s="105" t="s">
        <v>28</v>
      </c>
      <c r="S31" s="105" t="s">
        <v>28</v>
      </c>
      <c r="T31" s="105" t="s">
        <v>28</v>
      </c>
      <c r="U31" s="105" t="s">
        <v>28</v>
      </c>
      <c r="V31" s="105" t="s">
        <v>28</v>
      </c>
      <c r="W31" s="105" t="s">
        <v>28</v>
      </c>
      <c r="X31" s="106">
        <v>8.904761904761905</v>
      </c>
      <c r="Y31" s="106">
        <v>15.082872928176796</v>
      </c>
      <c r="Z31" s="106">
        <v>47.08731808731809</v>
      </c>
      <c r="AA31" s="106">
        <v>119.88481012658228</v>
      </c>
      <c r="AB31" s="106">
        <v>147.54384236453203</v>
      </c>
      <c r="AC31" s="106">
        <v>158.65470494417863</v>
      </c>
      <c r="AD31" s="106">
        <v>169.08638360175695</v>
      </c>
      <c r="AE31" s="106">
        <v>153.10066225165562</v>
      </c>
      <c r="AF31" s="123">
        <v>6.3048863160090285</v>
      </c>
      <c r="AG31" s="99"/>
    </row>
    <row r="32" spans="1:33" ht="12.75" customHeight="1" thickBot="1">
      <c r="A32" s="153">
        <v>24</v>
      </c>
      <c r="B32" s="44" t="s">
        <v>87</v>
      </c>
      <c r="C32" s="39" t="s">
        <v>74</v>
      </c>
      <c r="D32" s="105" t="s">
        <v>28</v>
      </c>
      <c r="E32" s="105" t="s">
        <v>28</v>
      </c>
      <c r="F32" s="105" t="s">
        <v>28</v>
      </c>
      <c r="G32" s="105" t="s">
        <v>28</v>
      </c>
      <c r="H32" s="105" t="s">
        <v>28</v>
      </c>
      <c r="I32" s="105" t="s">
        <v>28</v>
      </c>
      <c r="J32" s="105" t="s">
        <v>28</v>
      </c>
      <c r="K32" s="108" t="s">
        <v>28</v>
      </c>
      <c r="L32" s="108" t="s">
        <v>28</v>
      </c>
      <c r="M32" s="108" t="s">
        <v>28</v>
      </c>
      <c r="N32" s="108" t="s">
        <v>28</v>
      </c>
      <c r="O32" s="108" t="s">
        <v>28</v>
      </c>
      <c r="P32" s="108" t="s">
        <v>28</v>
      </c>
      <c r="Q32" s="108" t="s">
        <v>28</v>
      </c>
      <c r="R32" s="108" t="s">
        <v>28</v>
      </c>
      <c r="S32" s="108" t="s">
        <v>28</v>
      </c>
      <c r="T32" s="108" t="s">
        <v>28</v>
      </c>
      <c r="U32" s="108" t="s">
        <v>28</v>
      </c>
      <c r="V32" s="108" t="s">
        <v>28</v>
      </c>
      <c r="W32" s="108" t="s">
        <v>28</v>
      </c>
      <c r="X32" s="109">
        <v>2.72</v>
      </c>
      <c r="Y32" s="109">
        <v>2.9770992366412212</v>
      </c>
      <c r="Z32" s="109">
        <v>3.8902439024390243</v>
      </c>
      <c r="AA32" s="109">
        <v>4.9859963148196895</v>
      </c>
      <c r="AB32" s="109">
        <v>5.055941931127617</v>
      </c>
      <c r="AC32" s="109">
        <v>5.0702872142511275</v>
      </c>
      <c r="AD32" s="109">
        <v>5.154244398821744</v>
      </c>
      <c r="AE32" s="109">
        <v>4.78726884926798</v>
      </c>
      <c r="AF32" s="109">
        <v>-1.0116771378775868</v>
      </c>
      <c r="AG32" s="99"/>
    </row>
    <row r="33" spans="1:33" ht="6" customHeight="1">
      <c r="A33" s="47"/>
      <c r="B33" s="47"/>
      <c r="C33" s="47"/>
      <c r="D33" s="47"/>
      <c r="E33" s="48"/>
      <c r="F33" s="48"/>
      <c r="G33" s="48"/>
      <c r="H33" s="48"/>
      <c r="I33" s="48"/>
      <c r="J33" s="48"/>
      <c r="K33" s="50"/>
      <c r="L33" s="188"/>
      <c r="M33" s="188"/>
      <c r="N33" s="188"/>
      <c r="O33" s="188"/>
      <c r="P33" s="188"/>
      <c r="Q33" s="188"/>
      <c r="R33" s="188"/>
      <c r="S33" s="188"/>
      <c r="T33" s="188"/>
      <c r="U33" s="188"/>
      <c r="V33" s="188"/>
      <c r="W33" s="188"/>
      <c r="X33" s="188"/>
      <c r="Y33" s="188"/>
      <c r="Z33" s="188"/>
      <c r="AA33" s="188"/>
      <c r="AB33" s="188"/>
      <c r="AC33" s="188"/>
      <c r="AD33" s="188"/>
      <c r="AE33" s="188"/>
      <c r="AF33" s="188"/>
      <c r="AG33" s="99"/>
    </row>
    <row r="34" spans="1:33" ht="12.75" customHeight="1">
      <c r="A34" s="141" t="s">
        <v>28</v>
      </c>
      <c r="B34" s="302" t="s">
        <v>29</v>
      </c>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99"/>
    </row>
    <row r="35" spans="1:33" ht="12.75" customHeight="1">
      <c r="A35" s="141" t="s">
        <v>125</v>
      </c>
      <c r="B35" s="302" t="s">
        <v>139</v>
      </c>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99"/>
    </row>
    <row r="36" spans="1:33" ht="12.75" customHeight="1">
      <c r="A36" s="141" t="s">
        <v>18</v>
      </c>
      <c r="B36" s="302" t="s">
        <v>174</v>
      </c>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99"/>
    </row>
    <row r="37" spans="1:33" ht="6" customHeight="1">
      <c r="A37" s="141"/>
      <c r="B37" s="139"/>
      <c r="C37" s="139"/>
      <c r="D37" s="139"/>
      <c r="E37" s="139"/>
      <c r="F37" s="139"/>
      <c r="G37" s="139"/>
      <c r="H37" s="139"/>
      <c r="I37" s="139"/>
      <c r="J37" s="188"/>
      <c r="K37" s="188"/>
      <c r="L37" s="188"/>
      <c r="M37" s="188"/>
      <c r="N37" s="188"/>
      <c r="O37" s="188"/>
      <c r="P37" s="188"/>
      <c r="Q37" s="188"/>
      <c r="R37" s="188"/>
      <c r="S37" s="188"/>
      <c r="T37" s="188"/>
      <c r="U37" s="188"/>
      <c r="V37" s="188"/>
      <c r="W37" s="188"/>
      <c r="X37" s="188"/>
      <c r="Y37" s="188"/>
      <c r="Z37" s="188"/>
      <c r="AA37" s="188"/>
      <c r="AB37" s="188"/>
      <c r="AC37" s="188"/>
      <c r="AD37" s="188"/>
      <c r="AE37" s="74"/>
      <c r="AF37" s="188"/>
      <c r="AG37" s="99"/>
    </row>
    <row r="38" spans="1:33" ht="12.75" customHeight="1">
      <c r="A38" s="171"/>
      <c r="B38" s="319" t="s">
        <v>222</v>
      </c>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99"/>
    </row>
    <row r="39" spans="1:33" ht="12.75" customHeight="1">
      <c r="A39" s="171"/>
      <c r="B39" s="172"/>
      <c r="C39" s="172"/>
      <c r="D39" s="172"/>
      <c r="E39" s="172"/>
      <c r="F39" s="172"/>
      <c r="G39" s="172"/>
      <c r="H39" s="172"/>
      <c r="I39" s="172"/>
      <c r="J39" s="188"/>
      <c r="K39" s="188"/>
      <c r="L39" s="188"/>
      <c r="M39" s="188"/>
      <c r="N39" s="188"/>
      <c r="O39" s="188"/>
      <c r="P39" s="188"/>
      <c r="Q39" s="188"/>
      <c r="R39" s="188"/>
      <c r="S39" s="188"/>
      <c r="T39" s="188"/>
      <c r="U39" s="188"/>
      <c r="V39" s="188"/>
      <c r="W39" s="188"/>
      <c r="X39" s="188"/>
      <c r="Y39" s="188"/>
      <c r="Z39" s="188"/>
      <c r="AA39" s="188"/>
      <c r="AB39" s="188"/>
      <c r="AC39" s="188"/>
      <c r="AD39" s="188"/>
      <c r="AE39" s="74"/>
      <c r="AF39" s="188"/>
      <c r="AG39" s="99"/>
    </row>
  </sheetData>
  <sheetProtection/>
  <mergeCells count="5">
    <mergeCell ref="A7:AF7"/>
    <mergeCell ref="B34:AF34"/>
    <mergeCell ref="B35:AF35"/>
    <mergeCell ref="B36:AF36"/>
    <mergeCell ref="B38:AF38"/>
  </mergeCells>
  <hyperlinks>
    <hyperlink ref="H5" location="'Table of contents'!A1" display="Table of contents"/>
    <hyperlink ref="AF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scale="98" r:id="rId2"/>
  <headerFooter alignWithMargins="0">
    <oddFooter>&amp;C&amp;8Page &amp;P of &amp;N&amp;R&amp;8&amp;A</oddFooter>
  </headerFooter>
  <drawing r:id="rId1"/>
</worksheet>
</file>

<file path=xl/worksheets/sheet18.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
    </sheetView>
  </sheetViews>
  <sheetFormatPr defaultColWidth="9.140625" defaultRowHeight="12.75"/>
  <cols>
    <col min="1" max="1" width="4.421875" style="2" customWidth="1"/>
    <col min="2" max="2" width="17.421875" style="5" bestFit="1" customWidth="1"/>
    <col min="3" max="3" width="15.00390625" style="2" bestFit="1" customWidth="1"/>
    <col min="4" max="9" width="11.7109375" style="2" customWidth="1"/>
    <col min="10" max="10" width="16.7109375" style="2" customWidth="1"/>
    <col min="11" max="11" width="2.7109375" style="2" customWidth="1"/>
    <col min="12" max="16384" width="9.140625" style="2" customWidth="1"/>
  </cols>
  <sheetData>
    <row r="1" spans="1:11" s="15" customFormat="1" ht="57" customHeight="1">
      <c r="A1" s="14"/>
      <c r="B1" s="14"/>
      <c r="C1" s="17"/>
      <c r="D1" s="14"/>
      <c r="E1" s="14"/>
      <c r="F1" s="14"/>
      <c r="G1" s="14"/>
      <c r="H1" s="14"/>
      <c r="I1" s="14"/>
      <c r="J1" s="14"/>
      <c r="K1" s="14"/>
    </row>
    <row r="2" spans="1:11" s="15" customFormat="1" ht="7.5" customHeight="1">
      <c r="A2" s="16"/>
      <c r="B2" s="16"/>
      <c r="C2" s="18"/>
      <c r="D2" s="16"/>
      <c r="E2" s="16"/>
      <c r="F2" s="16"/>
      <c r="G2" s="16"/>
      <c r="H2" s="16"/>
      <c r="I2" s="16"/>
      <c r="J2" s="16"/>
      <c r="K2" s="14"/>
    </row>
    <row r="3" spans="1:11" s="15" customFormat="1" ht="15" customHeight="1">
      <c r="A3" s="14"/>
      <c r="B3" s="14"/>
      <c r="C3" s="17"/>
      <c r="D3" s="14"/>
      <c r="E3" s="14"/>
      <c r="F3" s="14"/>
      <c r="G3" s="14"/>
      <c r="H3" s="14"/>
      <c r="I3" s="14"/>
      <c r="J3" s="14"/>
      <c r="K3" s="14"/>
    </row>
    <row r="4" spans="1:11" ht="12.75">
      <c r="A4" s="142" t="str">
        <f>'Table of contents'!A4</f>
        <v>Mental health services in Australia</v>
      </c>
      <c r="B4" s="143"/>
      <c r="C4" s="144"/>
      <c r="D4" s="189"/>
      <c r="E4" s="189"/>
      <c r="F4" s="189"/>
      <c r="G4" s="189"/>
      <c r="H4" s="189"/>
      <c r="I4" s="189"/>
      <c r="J4" s="189"/>
      <c r="K4" s="188"/>
    </row>
    <row r="5" spans="1:11" ht="13.5" customHeight="1" thickBot="1">
      <c r="A5" s="146" t="str">
        <f>'Table of contents'!A5</f>
        <v>Medicare-subsidised mental health-related services (version 2.0)</v>
      </c>
      <c r="B5" s="190"/>
      <c r="C5" s="190"/>
      <c r="D5" s="190"/>
      <c r="E5" s="190"/>
      <c r="F5" s="190"/>
      <c r="G5" s="190"/>
      <c r="H5" s="148"/>
      <c r="I5" s="148"/>
      <c r="J5" s="148" t="s">
        <v>55</v>
      </c>
      <c r="K5" s="188"/>
    </row>
    <row r="6" spans="1:11" ht="6" customHeight="1">
      <c r="A6" s="191"/>
      <c r="B6" s="191"/>
      <c r="C6" s="191"/>
      <c r="D6" s="191"/>
      <c r="E6" s="191"/>
      <c r="F6" s="191"/>
      <c r="G6" s="191"/>
      <c r="H6" s="191"/>
      <c r="I6" s="191"/>
      <c r="J6" s="191"/>
      <c r="K6" s="188"/>
    </row>
    <row r="7" spans="1:11" ht="26.25" customHeight="1" thickBot="1">
      <c r="A7" s="317" t="s">
        <v>259</v>
      </c>
      <c r="B7" s="317"/>
      <c r="C7" s="317"/>
      <c r="D7" s="317"/>
      <c r="E7" s="317"/>
      <c r="F7" s="317"/>
      <c r="G7" s="317"/>
      <c r="H7" s="317"/>
      <c r="I7" s="317"/>
      <c r="J7" s="317"/>
      <c r="K7" s="188"/>
    </row>
    <row r="8" spans="1:11" ht="38.25" customHeight="1" thickBot="1">
      <c r="A8" s="61"/>
      <c r="B8" s="62" t="s">
        <v>100</v>
      </c>
      <c r="C8" s="63" t="s">
        <v>95</v>
      </c>
      <c r="D8" s="64" t="s">
        <v>25</v>
      </c>
      <c r="E8" s="64" t="s">
        <v>26</v>
      </c>
      <c r="F8" s="64" t="s">
        <v>27</v>
      </c>
      <c r="G8" s="64" t="s">
        <v>32</v>
      </c>
      <c r="H8" s="37" t="s">
        <v>65</v>
      </c>
      <c r="I8" s="37" t="s">
        <v>96</v>
      </c>
      <c r="J8" s="51" t="s">
        <v>99</v>
      </c>
      <c r="K8" s="188"/>
    </row>
    <row r="9" spans="1:11" ht="12.75" customHeight="1">
      <c r="A9" s="65">
        <v>1</v>
      </c>
      <c r="B9" s="66" t="s">
        <v>102</v>
      </c>
      <c r="C9" s="124"/>
      <c r="D9" s="73"/>
      <c r="E9" s="73"/>
      <c r="F9" s="73"/>
      <c r="G9" s="73"/>
      <c r="H9" s="49"/>
      <c r="I9" s="49"/>
      <c r="J9" s="74"/>
      <c r="K9" s="188"/>
    </row>
    <row r="10" spans="1:11" ht="12.75" customHeight="1">
      <c r="A10" s="65">
        <v>2</v>
      </c>
      <c r="B10" s="66" t="s">
        <v>102</v>
      </c>
      <c r="C10" s="67" t="s">
        <v>83</v>
      </c>
      <c r="D10" s="75">
        <v>7.292892989173731</v>
      </c>
      <c r="E10" s="75">
        <v>7.226417891639054</v>
      </c>
      <c r="F10" s="75">
        <v>7.142107173976184</v>
      </c>
      <c r="G10" s="75">
        <v>6.982981569821683</v>
      </c>
      <c r="H10" s="75">
        <v>6.866025421991389</v>
      </c>
      <c r="I10" s="75">
        <v>6.742130599947603</v>
      </c>
      <c r="J10" s="69">
        <v>-1.7192364021872408</v>
      </c>
      <c r="K10" s="188"/>
    </row>
    <row r="11" spans="1:11" ht="12.75" customHeight="1">
      <c r="A11" s="65">
        <v>3</v>
      </c>
      <c r="B11" s="66" t="s">
        <v>102</v>
      </c>
      <c r="C11" s="70" t="s">
        <v>98</v>
      </c>
      <c r="D11" s="75">
        <v>1.5850570408647244</v>
      </c>
      <c r="E11" s="75">
        <v>1.723778739077472</v>
      </c>
      <c r="F11" s="75">
        <v>1.7598519108297528</v>
      </c>
      <c r="G11" s="75">
        <v>1.7652236228879794</v>
      </c>
      <c r="H11" s="75">
        <v>1.7890206282920278</v>
      </c>
      <c r="I11" s="75">
        <v>1.7562958024782256</v>
      </c>
      <c r="J11" s="69">
        <v>0.4682958703338347</v>
      </c>
      <c r="K11" s="188"/>
    </row>
    <row r="12" spans="1:11" ht="12.75" customHeight="1">
      <c r="A12" s="65">
        <v>4</v>
      </c>
      <c r="B12" s="66" t="s">
        <v>102</v>
      </c>
      <c r="C12" s="70" t="s">
        <v>85</v>
      </c>
      <c r="D12" s="75">
        <v>4.138888283616238</v>
      </c>
      <c r="E12" s="75">
        <v>5.07666869928233</v>
      </c>
      <c r="F12" s="75">
        <v>5.141896768254221</v>
      </c>
      <c r="G12" s="75">
        <v>5.191903417909521</v>
      </c>
      <c r="H12" s="75">
        <v>5.179577723228484</v>
      </c>
      <c r="I12" s="75">
        <v>4.886840425531915</v>
      </c>
      <c r="J12" s="69">
        <v>-0.9482087225404556</v>
      </c>
      <c r="K12" s="188"/>
    </row>
    <row r="13" spans="1:11" ht="12.75" customHeight="1">
      <c r="A13" s="65">
        <v>5</v>
      </c>
      <c r="B13" s="66" t="s">
        <v>102</v>
      </c>
      <c r="C13" s="70" t="s">
        <v>86</v>
      </c>
      <c r="D13" s="75">
        <v>3.894467772770722</v>
      </c>
      <c r="E13" s="75">
        <v>4.721438811316476</v>
      </c>
      <c r="F13" s="75">
        <v>4.792283224585316</v>
      </c>
      <c r="G13" s="75">
        <v>4.880880699336211</v>
      </c>
      <c r="H13" s="75">
        <v>4.87999351378899</v>
      </c>
      <c r="I13" s="75">
        <v>4.566186324123217</v>
      </c>
      <c r="J13" s="69">
        <v>-0.8323970278442339</v>
      </c>
      <c r="K13" s="192"/>
    </row>
    <row r="14" spans="1:11" ht="12.75" customHeight="1">
      <c r="A14" s="65">
        <v>6</v>
      </c>
      <c r="B14" s="66" t="s">
        <v>102</v>
      </c>
      <c r="C14" s="70" t="s">
        <v>87</v>
      </c>
      <c r="D14" s="75">
        <v>3.8902439024390243</v>
      </c>
      <c r="E14" s="75" t="s">
        <v>51</v>
      </c>
      <c r="F14" s="75" t="s">
        <v>51</v>
      </c>
      <c r="G14" s="75">
        <v>5.0702872142511275</v>
      </c>
      <c r="H14" s="75">
        <v>5.154244398821744</v>
      </c>
      <c r="I14" s="75">
        <v>4.78726884926798</v>
      </c>
      <c r="J14" s="69" t="s">
        <v>51</v>
      </c>
      <c r="K14" s="192"/>
    </row>
    <row r="15" spans="1:11" ht="12.75" customHeight="1">
      <c r="A15" s="65">
        <v>7</v>
      </c>
      <c r="B15" s="66" t="s">
        <v>102</v>
      </c>
      <c r="C15" s="71" t="s">
        <v>88</v>
      </c>
      <c r="D15" s="76">
        <v>5.068014176422841</v>
      </c>
      <c r="E15" s="76">
        <v>5.14190354148407</v>
      </c>
      <c r="F15" s="76">
        <v>5.082321150147962</v>
      </c>
      <c r="G15" s="76">
        <v>5.112776459691809</v>
      </c>
      <c r="H15" s="76">
        <v>5.08630806444731</v>
      </c>
      <c r="I15" s="76">
        <v>4.948830603587808</v>
      </c>
      <c r="J15" s="72">
        <v>-0.9522382910807425</v>
      </c>
      <c r="K15" s="192"/>
    </row>
    <row r="16" spans="1:11" ht="12.75" customHeight="1">
      <c r="A16" s="65">
        <v>8</v>
      </c>
      <c r="B16" s="66"/>
      <c r="C16" s="71"/>
      <c r="D16" s="73"/>
      <c r="E16" s="73"/>
      <c r="F16" s="73"/>
      <c r="G16" s="73"/>
      <c r="H16" s="49"/>
      <c r="I16" s="49"/>
      <c r="J16" s="69"/>
      <c r="K16" s="192"/>
    </row>
    <row r="17" spans="1:11" ht="12.75" customHeight="1">
      <c r="A17" s="65">
        <v>9</v>
      </c>
      <c r="B17" s="66" t="s">
        <v>89</v>
      </c>
      <c r="C17" s="71"/>
      <c r="D17" s="73"/>
      <c r="E17" s="73"/>
      <c r="F17" s="73"/>
      <c r="G17" s="73"/>
      <c r="H17" s="49"/>
      <c r="I17" s="49"/>
      <c r="J17" s="69"/>
      <c r="K17" s="192"/>
    </row>
    <row r="18" spans="1:11" ht="12.75" customHeight="1">
      <c r="A18" s="65">
        <v>10</v>
      </c>
      <c r="B18" s="66" t="s">
        <v>89</v>
      </c>
      <c r="C18" s="67" t="s">
        <v>83</v>
      </c>
      <c r="D18" s="119">
        <v>7.569902908279406</v>
      </c>
      <c r="E18" s="119">
        <v>7.509496302724593</v>
      </c>
      <c r="F18" s="119">
        <v>7.439707451538324</v>
      </c>
      <c r="G18" s="119">
        <v>7.306803343759083</v>
      </c>
      <c r="H18" s="119">
        <v>7.18673126467897</v>
      </c>
      <c r="I18" s="119">
        <v>7.092988849120617</v>
      </c>
      <c r="J18" s="69">
        <v>-1.4164127157659356</v>
      </c>
      <c r="K18" s="193"/>
    </row>
    <row r="19" spans="1:11" ht="12.75" customHeight="1">
      <c r="A19" s="65">
        <v>11</v>
      </c>
      <c r="B19" s="66" t="s">
        <v>89</v>
      </c>
      <c r="C19" s="70" t="s">
        <v>98</v>
      </c>
      <c r="D19" s="119">
        <v>1.598982769500919</v>
      </c>
      <c r="E19" s="119">
        <v>1.741666047325303</v>
      </c>
      <c r="F19" s="119">
        <v>1.7830320858858495</v>
      </c>
      <c r="G19" s="119">
        <v>1.7901138538117598</v>
      </c>
      <c r="H19" s="119">
        <v>1.8184100683991955</v>
      </c>
      <c r="I19" s="119">
        <v>1.7833201137183954</v>
      </c>
      <c r="J19" s="69">
        <v>0.5926167101591995</v>
      </c>
      <c r="K19" s="194"/>
    </row>
    <row r="20" spans="1:11" ht="12.75" customHeight="1">
      <c r="A20" s="65">
        <v>12</v>
      </c>
      <c r="B20" s="66" t="s">
        <v>89</v>
      </c>
      <c r="C20" s="70" t="s">
        <v>85</v>
      </c>
      <c r="D20" s="119">
        <v>4.196856067682617</v>
      </c>
      <c r="E20" s="119">
        <v>5.177336840981235</v>
      </c>
      <c r="F20" s="119">
        <v>5.255746228371736</v>
      </c>
      <c r="G20" s="119">
        <v>5.319918226400163</v>
      </c>
      <c r="H20" s="119">
        <v>5.30482634884019</v>
      </c>
      <c r="I20" s="119">
        <v>4.990066593415393</v>
      </c>
      <c r="J20" s="69">
        <v>-0.9168100726584361</v>
      </c>
      <c r="K20" s="194"/>
    </row>
    <row r="21" spans="1:11" ht="12.75" customHeight="1">
      <c r="A21" s="65">
        <v>13</v>
      </c>
      <c r="B21" s="66" t="s">
        <v>89</v>
      </c>
      <c r="C21" s="70" t="s">
        <v>86</v>
      </c>
      <c r="D21" s="119">
        <v>4.002908441350249</v>
      </c>
      <c r="E21" s="119">
        <v>4.868877709263144</v>
      </c>
      <c r="F21" s="119">
        <v>4.9546497823506135</v>
      </c>
      <c r="G21" s="119">
        <v>5.034024667884216</v>
      </c>
      <c r="H21" s="119">
        <v>5.0267566939486255</v>
      </c>
      <c r="I21" s="119">
        <v>4.689160786213998</v>
      </c>
      <c r="J21" s="69">
        <v>-0.9358392880121635</v>
      </c>
      <c r="K21" s="193"/>
    </row>
    <row r="22" spans="1:11" ht="12.75" customHeight="1">
      <c r="A22" s="65">
        <v>14</v>
      </c>
      <c r="B22" s="66" t="s">
        <v>89</v>
      </c>
      <c r="C22" s="70" t="s">
        <v>87</v>
      </c>
      <c r="D22" s="119">
        <v>4.093772716258783</v>
      </c>
      <c r="E22" s="119">
        <v>5.332560117528803</v>
      </c>
      <c r="F22" s="119">
        <v>5.4002231276678305</v>
      </c>
      <c r="G22" s="119">
        <v>5.4000530524082</v>
      </c>
      <c r="H22" s="119">
        <v>5.559644930010243</v>
      </c>
      <c r="I22" s="119">
        <v>5.099192437711281</v>
      </c>
      <c r="J22" s="69">
        <v>-1.112497055382422</v>
      </c>
      <c r="K22" s="192"/>
    </row>
    <row r="23" spans="1:11" ht="12.75" customHeight="1">
      <c r="A23" s="65">
        <v>15</v>
      </c>
      <c r="B23" s="66" t="s">
        <v>89</v>
      </c>
      <c r="C23" s="71" t="s">
        <v>88</v>
      </c>
      <c r="D23" s="118">
        <v>5.417573429623885</v>
      </c>
      <c r="E23" s="118">
        <v>5.481379525893158</v>
      </c>
      <c r="F23" s="118">
        <v>5.424377657456185</v>
      </c>
      <c r="G23" s="118">
        <v>5.456977395216628</v>
      </c>
      <c r="H23" s="118">
        <v>5.422581721717526</v>
      </c>
      <c r="I23" s="118">
        <v>5.266745195034827</v>
      </c>
      <c r="J23" s="72">
        <v>-0.993636631473449</v>
      </c>
      <c r="K23" s="193"/>
    </row>
    <row r="24" spans="1:11" ht="12.75" customHeight="1">
      <c r="A24" s="65">
        <v>16</v>
      </c>
      <c r="B24" s="66"/>
      <c r="C24" s="71"/>
      <c r="D24" s="119"/>
      <c r="E24" s="119"/>
      <c r="F24" s="119"/>
      <c r="G24" s="119"/>
      <c r="H24" s="119"/>
      <c r="I24" s="119"/>
      <c r="J24" s="69"/>
      <c r="K24" s="194"/>
    </row>
    <row r="25" spans="1:11" ht="12.75" customHeight="1">
      <c r="A25" s="65">
        <v>17</v>
      </c>
      <c r="B25" s="66" t="s">
        <v>90</v>
      </c>
      <c r="C25" s="71"/>
      <c r="D25" s="119"/>
      <c r="E25" s="119"/>
      <c r="F25" s="119"/>
      <c r="G25" s="119"/>
      <c r="H25" s="119"/>
      <c r="I25" s="119"/>
      <c r="J25" s="69"/>
      <c r="K25" s="194"/>
    </row>
    <row r="26" spans="1:11" ht="12.75" customHeight="1">
      <c r="A26" s="65">
        <v>18</v>
      </c>
      <c r="B26" s="66" t="s">
        <v>90</v>
      </c>
      <c r="C26" s="67" t="s">
        <v>83</v>
      </c>
      <c r="D26" s="119">
        <v>6.313563377286261</v>
      </c>
      <c r="E26" s="119">
        <v>6.230136469065214</v>
      </c>
      <c r="F26" s="119">
        <v>6.149776256909713</v>
      </c>
      <c r="G26" s="119">
        <v>5.917969821673525</v>
      </c>
      <c r="H26" s="119">
        <v>5.823599005239394</v>
      </c>
      <c r="I26" s="119">
        <v>5.560349760798407</v>
      </c>
      <c r="J26" s="69">
        <v>-2.803385580264628</v>
      </c>
      <c r="K26" s="188"/>
    </row>
    <row r="27" spans="1:11" ht="12.75" customHeight="1">
      <c r="A27" s="65">
        <v>19</v>
      </c>
      <c r="B27" s="66" t="s">
        <v>90</v>
      </c>
      <c r="C27" s="70" t="s">
        <v>98</v>
      </c>
      <c r="D27" s="119">
        <v>1.5519706070447792</v>
      </c>
      <c r="E27" s="119">
        <v>1.6978975958153104</v>
      </c>
      <c r="F27" s="119">
        <v>1.7241599543952622</v>
      </c>
      <c r="G27" s="119">
        <v>1.7233678258516605</v>
      </c>
      <c r="H27" s="119">
        <v>1.7404669148888132</v>
      </c>
      <c r="I27" s="119">
        <v>1.714024254384569</v>
      </c>
      <c r="J27" s="69">
        <v>0.2366093156172644</v>
      </c>
      <c r="K27" s="193"/>
    </row>
    <row r="28" spans="1:11" ht="12.75" customHeight="1">
      <c r="A28" s="65">
        <v>20</v>
      </c>
      <c r="B28" s="66" t="s">
        <v>90</v>
      </c>
      <c r="C28" s="70" t="s">
        <v>85</v>
      </c>
      <c r="D28" s="119">
        <v>3.91288049182786</v>
      </c>
      <c r="E28" s="119">
        <v>4.707012149014468</v>
      </c>
      <c r="F28" s="119">
        <v>4.724167592559406</v>
      </c>
      <c r="G28" s="119">
        <v>4.743188336520077</v>
      </c>
      <c r="H28" s="119">
        <v>4.754300069211248</v>
      </c>
      <c r="I28" s="119">
        <v>4.525364286360757</v>
      </c>
      <c r="J28" s="69">
        <v>-0.9790573267066671</v>
      </c>
      <c r="K28" s="193"/>
    </row>
    <row r="29" spans="1:11" ht="12.75" customHeight="1">
      <c r="A29" s="65">
        <v>21</v>
      </c>
      <c r="B29" s="66" t="s">
        <v>90</v>
      </c>
      <c r="C29" s="70" t="s">
        <v>86</v>
      </c>
      <c r="D29" s="119">
        <v>3.5884938422037513</v>
      </c>
      <c r="E29" s="119">
        <v>4.362180857987616</v>
      </c>
      <c r="F29" s="119">
        <v>4.400066631902196</v>
      </c>
      <c r="G29" s="119">
        <v>4.51618430364659</v>
      </c>
      <c r="H29" s="119">
        <v>4.519328842511125</v>
      </c>
      <c r="I29" s="119">
        <v>4.279224099363003</v>
      </c>
      <c r="J29" s="69">
        <v>-0.4788603187352303</v>
      </c>
      <c r="K29" s="193"/>
    </row>
    <row r="30" spans="1:11" ht="12.75" customHeight="1">
      <c r="A30" s="65">
        <v>22</v>
      </c>
      <c r="B30" s="66" t="s">
        <v>90</v>
      </c>
      <c r="C30" s="70" t="s">
        <v>87</v>
      </c>
      <c r="D30" s="119">
        <v>3.4481946624803768</v>
      </c>
      <c r="E30" s="119">
        <v>4.281850692892267</v>
      </c>
      <c r="F30" s="119">
        <v>4.248113492303049</v>
      </c>
      <c r="G30" s="119">
        <v>4.374575911789652</v>
      </c>
      <c r="H30" s="119">
        <v>4.43563915136388</v>
      </c>
      <c r="I30" s="119">
        <v>4.229318838117887</v>
      </c>
      <c r="J30" s="69">
        <v>-0.3081335935174234</v>
      </c>
      <c r="K30" s="195"/>
    </row>
    <row r="31" spans="1:11" ht="12.75" customHeight="1">
      <c r="A31" s="65">
        <v>23</v>
      </c>
      <c r="B31" s="66" t="s">
        <v>90</v>
      </c>
      <c r="C31" s="71" t="s">
        <v>88</v>
      </c>
      <c r="D31" s="118">
        <v>4.1474776098516655</v>
      </c>
      <c r="E31" s="118">
        <v>4.376783514273379</v>
      </c>
      <c r="F31" s="118">
        <v>4.338950517368497</v>
      </c>
      <c r="G31" s="118">
        <v>4.397553332982665</v>
      </c>
      <c r="H31" s="118">
        <v>4.3982401803005455</v>
      </c>
      <c r="I31" s="118">
        <v>4.28952862465083</v>
      </c>
      <c r="J31" s="72">
        <v>-0.5021661076067718</v>
      </c>
      <c r="K31" s="195"/>
    </row>
    <row r="32" spans="1:11" ht="12.75" customHeight="1">
      <c r="A32" s="65">
        <v>24</v>
      </c>
      <c r="B32" s="66"/>
      <c r="C32" s="71"/>
      <c r="D32" s="119"/>
      <c r="E32" s="119"/>
      <c r="F32" s="119"/>
      <c r="G32" s="119"/>
      <c r="H32" s="119"/>
      <c r="I32" s="119"/>
      <c r="J32" s="69"/>
      <c r="K32" s="188"/>
    </row>
    <row r="33" spans="1:11" ht="12.75" customHeight="1">
      <c r="A33" s="65">
        <v>25</v>
      </c>
      <c r="B33" s="66" t="s">
        <v>91</v>
      </c>
      <c r="C33" s="71"/>
      <c r="D33" s="119"/>
      <c r="E33" s="119"/>
      <c r="F33" s="119"/>
      <c r="G33" s="119"/>
      <c r="H33" s="119"/>
      <c r="I33" s="119"/>
      <c r="J33" s="69"/>
      <c r="K33" s="188"/>
    </row>
    <row r="34" spans="1:11" ht="12.75" customHeight="1">
      <c r="A34" s="65">
        <v>26</v>
      </c>
      <c r="B34" s="66" t="s">
        <v>91</v>
      </c>
      <c r="C34" s="67" t="s">
        <v>83</v>
      </c>
      <c r="D34" s="119">
        <v>5.074136656457915</v>
      </c>
      <c r="E34" s="119">
        <v>5.021415459922497</v>
      </c>
      <c r="F34" s="119">
        <v>4.790325581395349</v>
      </c>
      <c r="G34" s="119">
        <v>4.600260078023407</v>
      </c>
      <c r="H34" s="119">
        <v>4.540278120628652</v>
      </c>
      <c r="I34" s="119">
        <v>4.399359775140537</v>
      </c>
      <c r="J34" s="69">
        <v>-3.252259499408372</v>
      </c>
      <c r="K34" s="193"/>
    </row>
    <row r="35" spans="1:11" ht="12.75" customHeight="1">
      <c r="A35" s="65">
        <v>27</v>
      </c>
      <c r="B35" s="66" t="s">
        <v>91</v>
      </c>
      <c r="C35" s="70" t="s">
        <v>98</v>
      </c>
      <c r="D35" s="119">
        <v>1.5417114764172684</v>
      </c>
      <c r="E35" s="119">
        <v>1.6316276078305263</v>
      </c>
      <c r="F35" s="119">
        <v>1.652262642816283</v>
      </c>
      <c r="G35" s="119">
        <v>1.6637066513547079</v>
      </c>
      <c r="H35" s="119">
        <v>1.6623558359474304</v>
      </c>
      <c r="I35" s="119">
        <v>1.6273545169660006</v>
      </c>
      <c r="J35" s="69">
        <v>-0.06553722547850693</v>
      </c>
      <c r="K35" s="193"/>
    </row>
    <row r="36" spans="1:11" ht="12.75" customHeight="1">
      <c r="A36" s="65">
        <v>28</v>
      </c>
      <c r="B36" s="66" t="s">
        <v>91</v>
      </c>
      <c r="C36" s="70" t="s">
        <v>85</v>
      </c>
      <c r="D36" s="119">
        <v>3.7878205128205127</v>
      </c>
      <c r="E36" s="119">
        <v>4.443035157988429</v>
      </c>
      <c r="F36" s="119">
        <v>4.5316610584276535</v>
      </c>
      <c r="G36" s="119">
        <v>4.500123977188197</v>
      </c>
      <c r="H36" s="119">
        <v>4.508120649651972</v>
      </c>
      <c r="I36" s="119">
        <v>4.36820628581351</v>
      </c>
      <c r="J36" s="69">
        <v>-0.42373154151841286</v>
      </c>
      <c r="K36" s="193"/>
    </row>
    <row r="37" spans="1:11" ht="12.75" customHeight="1">
      <c r="A37" s="65">
        <v>29</v>
      </c>
      <c r="B37" s="66" t="s">
        <v>91</v>
      </c>
      <c r="C37" s="70" t="s">
        <v>86</v>
      </c>
      <c r="D37" s="119">
        <v>3.5414826498422713</v>
      </c>
      <c r="E37" s="119">
        <v>4.186492139531746</v>
      </c>
      <c r="F37" s="119">
        <v>4.252127927474188</v>
      </c>
      <c r="G37" s="119">
        <v>4.357076192092313</v>
      </c>
      <c r="H37" s="119">
        <v>4.38242180003838</v>
      </c>
      <c r="I37" s="119">
        <v>4.110047316279758</v>
      </c>
      <c r="J37" s="69">
        <v>-0.45965643550516244</v>
      </c>
      <c r="K37" s="196"/>
    </row>
    <row r="38" spans="1:11" ht="12.75" customHeight="1">
      <c r="A38" s="65">
        <v>30</v>
      </c>
      <c r="B38" s="66" t="s">
        <v>91</v>
      </c>
      <c r="C38" s="70" t="s">
        <v>87</v>
      </c>
      <c r="D38" s="119">
        <v>3.231527093596059</v>
      </c>
      <c r="E38" s="119">
        <v>4.139489194499018</v>
      </c>
      <c r="F38" s="119">
        <v>4.324159021406728</v>
      </c>
      <c r="G38" s="119">
        <v>4.405968293441094</v>
      </c>
      <c r="H38" s="119">
        <v>4.241241241241241</v>
      </c>
      <c r="I38" s="119">
        <v>4.056956115779645</v>
      </c>
      <c r="J38" s="69">
        <v>-0.5022203850803764</v>
      </c>
      <c r="K38" s="193"/>
    </row>
    <row r="39" spans="1:11" ht="12.75" customHeight="1">
      <c r="A39" s="65">
        <v>31</v>
      </c>
      <c r="B39" s="66" t="s">
        <v>91</v>
      </c>
      <c r="C39" s="71" t="s">
        <v>88</v>
      </c>
      <c r="D39" s="118">
        <v>3.3736833066178153</v>
      </c>
      <c r="E39" s="118">
        <v>3.5876082393072686</v>
      </c>
      <c r="F39" s="118">
        <v>3.6181291571082546</v>
      </c>
      <c r="G39" s="118">
        <v>3.6631935601740615</v>
      </c>
      <c r="H39" s="118">
        <v>3.666058197163747</v>
      </c>
      <c r="I39" s="118">
        <v>3.5823798842666768</v>
      </c>
      <c r="J39" s="72">
        <v>-0.03645335852453524</v>
      </c>
      <c r="K39" s="193"/>
    </row>
    <row r="40" spans="1:11" ht="12.75" customHeight="1">
      <c r="A40" s="65">
        <v>32</v>
      </c>
      <c r="B40" s="66"/>
      <c r="C40" s="71"/>
      <c r="D40" s="119"/>
      <c r="E40" s="119"/>
      <c r="F40" s="119"/>
      <c r="G40" s="119"/>
      <c r="H40" s="119"/>
      <c r="I40" s="119"/>
      <c r="J40" s="69"/>
      <c r="K40" s="188"/>
    </row>
    <row r="41" spans="1:11" ht="12.75" customHeight="1">
      <c r="A41" s="65">
        <v>33</v>
      </c>
      <c r="B41" s="66" t="s">
        <v>92</v>
      </c>
      <c r="C41" s="71"/>
      <c r="D41" s="119"/>
      <c r="E41" s="119"/>
      <c r="F41" s="119"/>
      <c r="G41" s="119"/>
      <c r="H41" s="119"/>
      <c r="I41" s="119"/>
      <c r="J41" s="69"/>
      <c r="K41" s="188"/>
    </row>
    <row r="42" spans="1:11" ht="12.75" customHeight="1">
      <c r="A42" s="65">
        <v>34</v>
      </c>
      <c r="B42" s="66" t="s">
        <v>92</v>
      </c>
      <c r="C42" s="67" t="s">
        <v>83</v>
      </c>
      <c r="D42" s="119">
        <v>4.621124031007752</v>
      </c>
      <c r="E42" s="119">
        <v>4.44489383215369</v>
      </c>
      <c r="F42" s="119">
        <v>4.644464446444644</v>
      </c>
      <c r="G42" s="119">
        <v>4.371644295302014</v>
      </c>
      <c r="H42" s="119">
        <v>4.203403565640195</v>
      </c>
      <c r="I42" s="119">
        <v>4.132835820895522</v>
      </c>
      <c r="J42" s="69">
        <v>-1.8033458773304756</v>
      </c>
      <c r="K42" s="188"/>
    </row>
    <row r="43" spans="1:11" ht="12.75" customHeight="1">
      <c r="A43" s="65">
        <v>35</v>
      </c>
      <c r="B43" s="66" t="s">
        <v>92</v>
      </c>
      <c r="C43" s="70" t="s">
        <v>98</v>
      </c>
      <c r="D43" s="119">
        <v>1.5100877192982456</v>
      </c>
      <c r="E43" s="119">
        <v>1.5759174311926605</v>
      </c>
      <c r="F43" s="119">
        <v>1.589145968016332</v>
      </c>
      <c r="G43" s="119">
        <v>1.5757834757834759</v>
      </c>
      <c r="H43" s="119">
        <v>1.5786481364497789</v>
      </c>
      <c r="I43" s="119">
        <v>1.5272455834784773</v>
      </c>
      <c r="J43" s="69">
        <v>-0.7812263887478355</v>
      </c>
      <c r="K43" s="139"/>
    </row>
    <row r="44" spans="1:11" ht="12.75" customHeight="1">
      <c r="A44" s="65">
        <v>36</v>
      </c>
      <c r="B44" s="66" t="s">
        <v>92</v>
      </c>
      <c r="C44" s="70" t="s">
        <v>85</v>
      </c>
      <c r="D44" s="119">
        <v>3.6864406779661016</v>
      </c>
      <c r="E44" s="119">
        <v>4.8994708994708995</v>
      </c>
      <c r="F44" s="119">
        <v>4.445783132530121</v>
      </c>
      <c r="G44" s="119">
        <v>4.375189107413011</v>
      </c>
      <c r="H44" s="119">
        <v>4.0038167938931295</v>
      </c>
      <c r="I44" s="119">
        <v>3.9663512092534177</v>
      </c>
      <c r="J44" s="69">
        <v>-5.144941513438262</v>
      </c>
      <c r="K44" s="188"/>
    </row>
    <row r="45" spans="1:11" ht="12.75" customHeight="1">
      <c r="A45" s="65">
        <v>37</v>
      </c>
      <c r="B45" s="66" t="s">
        <v>92</v>
      </c>
      <c r="C45" s="70" t="s">
        <v>86</v>
      </c>
      <c r="D45" s="119">
        <v>3.4786324786324787</v>
      </c>
      <c r="E45" s="119">
        <v>3.9722222222222223</v>
      </c>
      <c r="F45" s="119">
        <v>3.9846938775510203</v>
      </c>
      <c r="G45" s="119">
        <v>4.124336618650493</v>
      </c>
      <c r="H45" s="119">
        <v>4.276767676767677</v>
      </c>
      <c r="I45" s="119">
        <v>3.855287569573284</v>
      </c>
      <c r="J45" s="69">
        <v>-0.7442191486570993</v>
      </c>
      <c r="K45" s="188"/>
    </row>
    <row r="46" spans="1:11" ht="12.75" customHeight="1">
      <c r="A46" s="65">
        <v>38</v>
      </c>
      <c r="B46" s="66" t="s">
        <v>92</v>
      </c>
      <c r="C46" s="70" t="s">
        <v>87</v>
      </c>
      <c r="D46" s="119">
        <v>3.5555555555555554</v>
      </c>
      <c r="E46" s="119">
        <v>4.088888888888889</v>
      </c>
      <c r="F46" s="119">
        <v>4.333333333333333</v>
      </c>
      <c r="G46" s="119">
        <v>5.141891891891892</v>
      </c>
      <c r="H46" s="119">
        <v>4.595652173913043</v>
      </c>
      <c r="I46" s="119">
        <v>3.7155963302752295</v>
      </c>
      <c r="J46" s="69">
        <v>-2.364938533347627</v>
      </c>
      <c r="K46" s="188"/>
    </row>
    <row r="47" spans="1:11" ht="12.75" customHeight="1">
      <c r="A47" s="65">
        <v>39</v>
      </c>
      <c r="B47" s="66" t="s">
        <v>92</v>
      </c>
      <c r="C47" s="71" t="s">
        <v>88</v>
      </c>
      <c r="D47" s="118">
        <v>3.0646858557722068</v>
      </c>
      <c r="E47" s="118">
        <v>3.161188486536676</v>
      </c>
      <c r="F47" s="118">
        <v>3.0644933672029353</v>
      </c>
      <c r="G47" s="118">
        <v>3.022158684774839</v>
      </c>
      <c r="H47" s="118">
        <v>3.0286357786357785</v>
      </c>
      <c r="I47" s="118">
        <v>2.9526657729194596</v>
      </c>
      <c r="J47" s="72">
        <v>-1.691521523388717</v>
      </c>
      <c r="K47" s="188"/>
    </row>
    <row r="48" spans="1:11" ht="12.75" customHeight="1">
      <c r="A48" s="65">
        <v>40</v>
      </c>
      <c r="B48" s="66"/>
      <c r="C48" s="71"/>
      <c r="D48" s="119"/>
      <c r="E48" s="119"/>
      <c r="F48" s="119"/>
      <c r="G48" s="119"/>
      <c r="H48" s="119"/>
      <c r="I48" s="119"/>
      <c r="J48" s="69"/>
      <c r="K48" s="188"/>
    </row>
    <row r="49" spans="1:11" ht="12.75" customHeight="1">
      <c r="A49" s="65">
        <v>41</v>
      </c>
      <c r="B49" s="66" t="s">
        <v>93</v>
      </c>
      <c r="C49" s="71"/>
      <c r="D49" s="119"/>
      <c r="E49" s="119"/>
      <c r="F49" s="119"/>
      <c r="G49" s="119"/>
      <c r="H49" s="119"/>
      <c r="I49" s="119"/>
      <c r="J49" s="69"/>
      <c r="K49" s="188"/>
    </row>
    <row r="50" spans="1:11" ht="12.75" customHeight="1">
      <c r="A50" s="65">
        <v>42</v>
      </c>
      <c r="B50" s="66" t="s">
        <v>93</v>
      </c>
      <c r="C50" s="67" t="s">
        <v>83</v>
      </c>
      <c r="D50" s="119">
        <v>3.910358565737052</v>
      </c>
      <c r="E50" s="119">
        <v>3.793036750483559</v>
      </c>
      <c r="F50" s="119">
        <v>3.493723849372385</v>
      </c>
      <c r="G50" s="119">
        <v>3.1934826883910388</v>
      </c>
      <c r="H50" s="119">
        <v>3.3962264150943398</v>
      </c>
      <c r="I50" s="119">
        <v>3.790657439446367</v>
      </c>
      <c r="J50" s="69">
        <v>-0.015685788772190623</v>
      </c>
      <c r="K50" s="188"/>
    </row>
    <row r="51" spans="1:11" ht="12.75" customHeight="1">
      <c r="A51" s="65">
        <v>43</v>
      </c>
      <c r="B51" s="66" t="s">
        <v>93</v>
      </c>
      <c r="C51" s="70" t="s">
        <v>98</v>
      </c>
      <c r="D51" s="119">
        <v>1.40625</v>
      </c>
      <c r="E51" s="119">
        <v>1.536309127248501</v>
      </c>
      <c r="F51" s="119">
        <v>1.4800605754669358</v>
      </c>
      <c r="G51" s="119">
        <v>1.5245759025663332</v>
      </c>
      <c r="H51" s="119">
        <v>1.5634593785099213</v>
      </c>
      <c r="I51" s="119">
        <v>1.5862584017923824</v>
      </c>
      <c r="J51" s="69">
        <v>0.8030867669974517</v>
      </c>
      <c r="K51" s="188"/>
    </row>
    <row r="52" spans="1:11" ht="12.75" customHeight="1">
      <c r="A52" s="65">
        <v>44</v>
      </c>
      <c r="B52" s="66" t="s">
        <v>93</v>
      </c>
      <c r="C52" s="70" t="s">
        <v>85</v>
      </c>
      <c r="D52" s="119">
        <v>2.979591836734694</v>
      </c>
      <c r="E52" s="119">
        <v>4.304</v>
      </c>
      <c r="F52" s="119">
        <v>4.175</v>
      </c>
      <c r="G52" s="119">
        <v>4.139784946236559</v>
      </c>
      <c r="H52" s="119">
        <v>4.153061224489796</v>
      </c>
      <c r="I52" s="119">
        <v>3.527156549520767</v>
      </c>
      <c r="J52" s="69">
        <v>-4.854529450345513</v>
      </c>
      <c r="K52" s="188"/>
    </row>
    <row r="53" spans="1:11" ht="12.75" customHeight="1">
      <c r="A53" s="65">
        <v>45</v>
      </c>
      <c r="B53" s="66" t="s">
        <v>93</v>
      </c>
      <c r="C53" s="70" t="s">
        <v>86</v>
      </c>
      <c r="D53" s="119">
        <v>3.3300970873786406</v>
      </c>
      <c r="E53" s="119">
        <v>4.146853146853147</v>
      </c>
      <c r="F53" s="119">
        <v>4.088516746411483</v>
      </c>
      <c r="G53" s="119">
        <v>4.20464135021097</v>
      </c>
      <c r="H53" s="119">
        <v>4.426877470355731</v>
      </c>
      <c r="I53" s="119">
        <v>3.9638752052545154</v>
      </c>
      <c r="J53" s="69">
        <v>-1.1218506621768376</v>
      </c>
      <c r="K53" s="188"/>
    </row>
    <row r="54" spans="1:11" ht="12.75" customHeight="1">
      <c r="A54" s="65">
        <v>46</v>
      </c>
      <c r="B54" s="66" t="s">
        <v>93</v>
      </c>
      <c r="C54" s="70" t="s">
        <v>87</v>
      </c>
      <c r="D54" s="119" t="s">
        <v>51</v>
      </c>
      <c r="E54" s="119">
        <v>3.8181818181818183</v>
      </c>
      <c r="F54" s="119">
        <v>3.4166666666666665</v>
      </c>
      <c r="G54" s="119">
        <v>5.027027027027027</v>
      </c>
      <c r="H54" s="119">
        <v>3.857142857142857</v>
      </c>
      <c r="I54" s="119">
        <v>3.5652173913043477</v>
      </c>
      <c r="J54" s="69">
        <v>-1.699131977923618</v>
      </c>
      <c r="K54" s="188"/>
    </row>
    <row r="55" spans="1:11" ht="13.5" thickBot="1">
      <c r="A55" s="65">
        <v>47</v>
      </c>
      <c r="B55" s="66" t="s">
        <v>93</v>
      </c>
      <c r="C55" s="71" t="s">
        <v>88</v>
      </c>
      <c r="D55" s="118">
        <v>2.8557614826752618</v>
      </c>
      <c r="E55" s="118">
        <v>3.0225450901803605</v>
      </c>
      <c r="F55" s="118">
        <v>2.838318512530315</v>
      </c>
      <c r="G55" s="118">
        <v>2.952949438202247</v>
      </c>
      <c r="H55" s="118">
        <v>2.9144878498923408</v>
      </c>
      <c r="I55" s="118">
        <v>3.0110053539559787</v>
      </c>
      <c r="J55" s="118">
        <v>-0.0955841377116462</v>
      </c>
      <c r="K55" s="188"/>
    </row>
    <row r="56" spans="1:11" ht="6" customHeight="1">
      <c r="A56" s="47"/>
      <c r="B56" s="47"/>
      <c r="C56" s="47"/>
      <c r="D56" s="48"/>
      <c r="E56" s="48"/>
      <c r="F56" s="48"/>
      <c r="G56" s="48"/>
      <c r="H56" s="48"/>
      <c r="I56" s="48"/>
      <c r="J56" s="48"/>
      <c r="K56" s="188"/>
    </row>
    <row r="57" spans="1:11" ht="12.75" customHeight="1">
      <c r="A57" s="141" t="s">
        <v>51</v>
      </c>
      <c r="B57" s="302" t="s">
        <v>68</v>
      </c>
      <c r="C57" s="302"/>
      <c r="D57" s="302"/>
      <c r="E57" s="302"/>
      <c r="F57" s="302"/>
      <c r="G57" s="302"/>
      <c r="H57" s="302"/>
      <c r="I57" s="302"/>
      <c r="J57" s="302"/>
      <c r="K57" s="188"/>
    </row>
    <row r="58" spans="1:11" ht="12.75" customHeight="1">
      <c r="A58" s="141" t="s">
        <v>18</v>
      </c>
      <c r="B58" s="308" t="s">
        <v>157</v>
      </c>
      <c r="C58" s="308"/>
      <c r="D58" s="308"/>
      <c r="E58" s="308"/>
      <c r="F58" s="308"/>
      <c r="G58" s="308"/>
      <c r="H58" s="308"/>
      <c r="I58" s="308"/>
      <c r="J58" s="308"/>
      <c r="K58" s="188"/>
    </row>
    <row r="59" spans="1:11" ht="12.75" customHeight="1">
      <c r="A59" s="141" t="s">
        <v>19</v>
      </c>
      <c r="B59" s="302" t="s">
        <v>196</v>
      </c>
      <c r="C59" s="302"/>
      <c r="D59" s="302"/>
      <c r="E59" s="302"/>
      <c r="F59" s="302"/>
      <c r="G59" s="302"/>
      <c r="H59" s="302"/>
      <c r="I59" s="302"/>
      <c r="J59" s="302"/>
      <c r="K59" s="188"/>
    </row>
    <row r="60" spans="1:11" ht="6" customHeight="1">
      <c r="A60" s="141"/>
      <c r="B60" s="308"/>
      <c r="C60" s="308"/>
      <c r="D60" s="308"/>
      <c r="E60" s="308"/>
      <c r="F60" s="308"/>
      <c r="G60" s="308"/>
      <c r="H60" s="308"/>
      <c r="I60" s="308"/>
      <c r="J60" s="188"/>
      <c r="K60" s="188"/>
    </row>
    <row r="61" spans="1:11" ht="12.75" customHeight="1">
      <c r="A61" s="181"/>
      <c r="B61" s="321" t="s">
        <v>154</v>
      </c>
      <c r="C61" s="321"/>
      <c r="D61" s="321"/>
      <c r="E61" s="321"/>
      <c r="F61" s="321"/>
      <c r="G61" s="321"/>
      <c r="H61" s="321"/>
      <c r="I61" s="321"/>
      <c r="J61" s="321"/>
      <c r="K61" s="188"/>
    </row>
    <row r="62" spans="1:11" ht="12.75" customHeight="1">
      <c r="A62" s="197"/>
      <c r="B62" s="197"/>
      <c r="C62" s="198"/>
      <c r="D62" s="198"/>
      <c r="E62" s="198"/>
      <c r="F62" s="198"/>
      <c r="G62" s="198"/>
      <c r="H62" s="198"/>
      <c r="I62" s="197"/>
      <c r="J62" s="188"/>
      <c r="K62" s="188"/>
    </row>
  </sheetData>
  <sheetProtection/>
  <autoFilter ref="B8:C55"/>
  <mergeCells count="6">
    <mergeCell ref="B60:I60"/>
    <mergeCell ref="A7:J7"/>
    <mergeCell ref="B59:J59"/>
    <mergeCell ref="B57:J57"/>
    <mergeCell ref="B58:J58"/>
    <mergeCell ref="B61:J61"/>
  </mergeCells>
  <hyperlinks>
    <hyperlink ref="G5" location="'Table of contents'!A1" display="Table of content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2" max="255" man="1"/>
  </rowBreaks>
  <drawing r:id="rId1"/>
</worksheet>
</file>

<file path=xl/worksheets/sheet19.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4.421875" style="268" customWidth="1"/>
    <col min="2" max="2" width="84.57421875" style="268" customWidth="1"/>
    <col min="3" max="3" width="15.28125" style="268" bestFit="1" customWidth="1"/>
    <col min="4" max="4" width="2.7109375" style="268" customWidth="1"/>
    <col min="5" max="16384" width="9.140625" style="268" customWidth="1"/>
  </cols>
  <sheetData>
    <row r="1" spans="1:4" s="259" customFormat="1" ht="57" customHeight="1">
      <c r="A1" s="257"/>
      <c r="B1" s="257"/>
      <c r="C1" s="257"/>
      <c r="D1" s="258"/>
    </row>
    <row r="2" spans="1:4" s="259" customFormat="1" ht="7.5" customHeight="1">
      <c r="A2" s="274"/>
      <c r="B2" s="274"/>
      <c r="C2" s="274"/>
      <c r="D2" s="258"/>
    </row>
    <row r="3" spans="1:4" s="259" customFormat="1" ht="15" customHeight="1">
      <c r="A3" s="257"/>
      <c r="B3" s="257"/>
      <c r="C3" s="257"/>
      <c r="D3" s="258"/>
    </row>
    <row r="4" spans="1:4" s="259" customFormat="1" ht="12.75">
      <c r="A4" s="142" t="str">
        <f>'Table of contents'!A4</f>
        <v>Mental health services in Australia</v>
      </c>
      <c r="B4" s="260"/>
      <c r="C4" s="261"/>
      <c r="D4" s="262"/>
    </row>
    <row r="5" spans="1:4" s="259" customFormat="1" ht="13.5" thickBot="1">
      <c r="A5" s="146" t="str">
        <f>'Table of contents'!A5</f>
        <v>Medicare-subsidised mental health-related services (version 2.0)</v>
      </c>
      <c r="B5" s="263"/>
      <c r="C5" s="264" t="s">
        <v>55</v>
      </c>
      <c r="D5" s="262"/>
    </row>
    <row r="6" spans="1:4" ht="6" customHeight="1">
      <c r="A6" s="265"/>
      <c r="B6" s="266"/>
      <c r="C6" s="267"/>
      <c r="D6" s="262"/>
    </row>
    <row r="7" spans="1:4" ht="15.75" thickBot="1">
      <c r="A7" s="332" t="s">
        <v>220</v>
      </c>
      <c r="B7" s="332"/>
      <c r="C7" s="269"/>
      <c r="D7" s="262"/>
    </row>
    <row r="8" spans="1:4" ht="12.75" customHeight="1">
      <c r="A8" s="270"/>
      <c r="B8" s="270"/>
      <c r="C8" s="271"/>
      <c r="D8" s="262"/>
    </row>
    <row r="9" spans="1:4" ht="24" customHeight="1">
      <c r="A9" s="272"/>
      <c r="B9" s="333" t="s">
        <v>221</v>
      </c>
      <c r="C9" s="333"/>
      <c r="D9" s="262"/>
    </row>
    <row r="10" spans="1:4" ht="11.25">
      <c r="A10" s="273"/>
      <c r="B10" s="273"/>
      <c r="C10" s="273"/>
      <c r="D10" s="273"/>
    </row>
  </sheetData>
  <sheetProtection/>
  <mergeCells count="2">
    <mergeCell ref="A7:B7"/>
    <mergeCell ref="B9:C9"/>
  </mergeCells>
  <hyperlinks>
    <hyperlink ref="C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oddFooter>&amp;C&amp;"Arial,Regular"&amp;8Page &amp;P of &amp;N&amp;R&amp;"Arial,Regular"&amp;8&amp;A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70"/>
  <sheetViews>
    <sheetView zoomScalePageLayoutView="0" workbookViewId="0" topLeftCell="A1">
      <selection activeCell="A1" sqref="A1"/>
    </sheetView>
  </sheetViews>
  <sheetFormatPr defaultColWidth="9.140625" defaultRowHeight="12.75"/>
  <cols>
    <col min="1" max="1" width="4.421875" style="2" customWidth="1"/>
    <col min="2" max="2" width="52.00390625" style="5" bestFit="1" customWidth="1"/>
    <col min="3" max="11" width="9.7109375" style="2" customWidth="1"/>
    <col min="12" max="12" width="2.7109375" style="2" customWidth="1"/>
    <col min="13" max="16384" width="9.140625" style="2" customWidth="1"/>
  </cols>
  <sheetData>
    <row r="1" spans="1:12" s="15" customFormat="1" ht="57" customHeight="1">
      <c r="A1" s="14"/>
      <c r="B1" s="14"/>
      <c r="C1" s="14"/>
      <c r="D1" s="14"/>
      <c r="E1" s="14"/>
      <c r="F1" s="14"/>
      <c r="G1" s="14"/>
      <c r="H1" s="14"/>
      <c r="I1" s="14"/>
      <c r="J1" s="14"/>
      <c r="K1" s="14"/>
      <c r="L1" s="14"/>
    </row>
    <row r="2" spans="1:12" s="15" customFormat="1" ht="7.5" customHeight="1">
      <c r="A2" s="16"/>
      <c r="B2" s="16"/>
      <c r="C2" s="16"/>
      <c r="D2" s="16"/>
      <c r="E2" s="16"/>
      <c r="F2" s="16"/>
      <c r="G2" s="16"/>
      <c r="H2" s="16"/>
      <c r="I2" s="16"/>
      <c r="J2" s="16"/>
      <c r="K2" s="16"/>
      <c r="L2" s="14"/>
    </row>
    <row r="3" spans="1:12" s="15" customFormat="1" ht="15" customHeight="1">
      <c r="A3" s="14"/>
      <c r="B3" s="14"/>
      <c r="C3" s="14"/>
      <c r="D3" s="14"/>
      <c r="E3" s="14"/>
      <c r="F3" s="14"/>
      <c r="G3" s="14"/>
      <c r="H3" s="14"/>
      <c r="I3" s="14"/>
      <c r="J3" s="14"/>
      <c r="K3" s="14"/>
      <c r="L3" s="14"/>
    </row>
    <row r="4" spans="1:12" ht="12.75">
      <c r="A4" s="142" t="str">
        <f>'Table of contents'!A4</f>
        <v>Mental health services in Australia</v>
      </c>
      <c r="B4" s="143"/>
      <c r="C4" s="143"/>
      <c r="D4" s="189"/>
      <c r="E4" s="189"/>
      <c r="F4" s="189"/>
      <c r="G4" s="189"/>
      <c r="H4" s="189"/>
      <c r="I4" s="189"/>
      <c r="J4" s="189"/>
      <c r="K4" s="189"/>
      <c r="L4" s="188"/>
    </row>
    <row r="5" spans="1:12" ht="13.5" thickBot="1">
      <c r="A5" s="146" t="str">
        <f>'Table of contents'!A5</f>
        <v>Medicare-subsidised mental health-related services (version 2.0)</v>
      </c>
      <c r="B5" s="190"/>
      <c r="C5" s="190"/>
      <c r="D5" s="190"/>
      <c r="E5" s="190"/>
      <c r="F5" s="190"/>
      <c r="G5" s="190"/>
      <c r="H5" s="190"/>
      <c r="I5" s="190"/>
      <c r="J5" s="236"/>
      <c r="K5" s="148" t="s">
        <v>55</v>
      </c>
      <c r="L5" s="188"/>
    </row>
    <row r="6" spans="1:12" ht="6" customHeight="1">
      <c r="A6" s="191"/>
      <c r="B6" s="191"/>
      <c r="C6" s="191"/>
      <c r="D6" s="191"/>
      <c r="E6" s="191"/>
      <c r="F6" s="191"/>
      <c r="G6" s="191"/>
      <c r="H6" s="191"/>
      <c r="I6" s="191"/>
      <c r="J6" s="191"/>
      <c r="K6" s="191"/>
      <c r="L6" s="188"/>
    </row>
    <row r="7" spans="1:12" ht="24.75" customHeight="1" thickBot="1">
      <c r="A7" s="306" t="s">
        <v>245</v>
      </c>
      <c r="B7" s="306"/>
      <c r="C7" s="306"/>
      <c r="D7" s="306"/>
      <c r="E7" s="306"/>
      <c r="F7" s="306"/>
      <c r="G7" s="306"/>
      <c r="H7" s="306"/>
      <c r="I7" s="306"/>
      <c r="J7" s="306"/>
      <c r="K7" s="306"/>
      <c r="L7" s="188"/>
    </row>
    <row r="8" spans="1:12" s="7" customFormat="1" ht="15" customHeight="1" thickBot="1">
      <c r="A8" s="151"/>
      <c r="B8" s="173" t="s">
        <v>146</v>
      </c>
      <c r="C8" s="174" t="s">
        <v>0</v>
      </c>
      <c r="D8" s="174" t="s">
        <v>1</v>
      </c>
      <c r="E8" s="174" t="s">
        <v>2</v>
      </c>
      <c r="F8" s="174" t="s">
        <v>3</v>
      </c>
      <c r="G8" s="174" t="s">
        <v>4</v>
      </c>
      <c r="H8" s="174" t="s">
        <v>5</v>
      </c>
      <c r="I8" s="174" t="s">
        <v>6</v>
      </c>
      <c r="J8" s="174" t="s">
        <v>7</v>
      </c>
      <c r="K8" s="174" t="s">
        <v>62</v>
      </c>
      <c r="L8" s="184"/>
    </row>
    <row r="9" spans="1:12" ht="12.75" customHeight="1">
      <c r="A9" s="175">
        <v>1</v>
      </c>
      <c r="B9" s="237"/>
      <c r="C9" s="304" t="s">
        <v>33</v>
      </c>
      <c r="D9" s="304"/>
      <c r="E9" s="304"/>
      <c r="F9" s="304"/>
      <c r="G9" s="304"/>
      <c r="H9" s="304"/>
      <c r="I9" s="304"/>
      <c r="J9" s="304"/>
      <c r="K9" s="304"/>
      <c r="L9" s="188"/>
    </row>
    <row r="10" spans="1:12" ht="12.75" customHeight="1">
      <c r="A10" s="175">
        <v>2</v>
      </c>
      <c r="B10" s="238" t="s">
        <v>15</v>
      </c>
      <c r="C10" s="113">
        <v>30058</v>
      </c>
      <c r="D10" s="113">
        <v>24529</v>
      </c>
      <c r="E10" s="113">
        <v>18223</v>
      </c>
      <c r="F10" s="113">
        <v>8271</v>
      </c>
      <c r="G10" s="113">
        <v>6333</v>
      </c>
      <c r="H10" s="113">
        <v>1322</v>
      </c>
      <c r="I10" s="113">
        <v>1322</v>
      </c>
      <c r="J10" s="113">
        <v>233</v>
      </c>
      <c r="K10" s="176">
        <v>90373</v>
      </c>
      <c r="L10" s="188"/>
    </row>
    <row r="11" spans="1:12" ht="12.75" customHeight="1">
      <c r="A11" s="175">
        <v>3</v>
      </c>
      <c r="B11" s="238" t="s">
        <v>16</v>
      </c>
      <c r="C11" s="113">
        <v>4222</v>
      </c>
      <c r="D11" s="113">
        <v>3320</v>
      </c>
      <c r="E11" s="113">
        <v>2420</v>
      </c>
      <c r="F11" s="113">
        <v>827</v>
      </c>
      <c r="G11" s="113">
        <v>355</v>
      </c>
      <c r="H11" s="113">
        <v>242</v>
      </c>
      <c r="I11" s="113">
        <v>111</v>
      </c>
      <c r="J11" s="113">
        <v>27</v>
      </c>
      <c r="K11" s="176">
        <v>11541</v>
      </c>
      <c r="L11" s="188"/>
    </row>
    <row r="12" spans="1:12" ht="12.75" customHeight="1">
      <c r="A12" s="175">
        <v>4</v>
      </c>
      <c r="B12" s="238" t="s">
        <v>17</v>
      </c>
      <c r="C12" s="113">
        <v>751</v>
      </c>
      <c r="D12" s="113">
        <v>319</v>
      </c>
      <c r="E12" s="113">
        <v>129</v>
      </c>
      <c r="F12" s="113" t="s">
        <v>51</v>
      </c>
      <c r="G12" s="113">
        <v>152</v>
      </c>
      <c r="H12" s="113" t="s">
        <v>51</v>
      </c>
      <c r="I12" s="113" t="s">
        <v>51</v>
      </c>
      <c r="J12" s="113" t="s">
        <v>51</v>
      </c>
      <c r="K12" s="176">
        <v>1377</v>
      </c>
      <c r="L12" s="188"/>
    </row>
    <row r="13" spans="1:12" ht="12.75" customHeight="1">
      <c r="A13" s="175">
        <v>5</v>
      </c>
      <c r="B13" s="238" t="s">
        <v>8</v>
      </c>
      <c r="C13" s="113">
        <v>85357</v>
      </c>
      <c r="D13" s="113">
        <v>74675</v>
      </c>
      <c r="E13" s="113">
        <v>49832</v>
      </c>
      <c r="F13" s="113">
        <v>21785</v>
      </c>
      <c r="G13" s="113">
        <v>23817</v>
      </c>
      <c r="H13" s="113">
        <v>4523</v>
      </c>
      <c r="I13" s="113">
        <v>3266</v>
      </c>
      <c r="J13" s="113">
        <v>683</v>
      </c>
      <c r="K13" s="176">
        <v>264134</v>
      </c>
      <c r="L13" s="188"/>
    </row>
    <row r="14" spans="1:12" ht="12.75" customHeight="1">
      <c r="A14" s="175">
        <v>6</v>
      </c>
      <c r="B14" s="238" t="s">
        <v>9</v>
      </c>
      <c r="C14" s="113">
        <v>6798</v>
      </c>
      <c r="D14" s="113">
        <v>5631</v>
      </c>
      <c r="E14" s="113">
        <v>4740</v>
      </c>
      <c r="F14" s="113">
        <v>2270</v>
      </c>
      <c r="G14" s="113">
        <v>866</v>
      </c>
      <c r="H14" s="113">
        <v>617</v>
      </c>
      <c r="I14" s="113">
        <v>194</v>
      </c>
      <c r="J14" s="113">
        <v>38</v>
      </c>
      <c r="K14" s="176">
        <v>21176</v>
      </c>
      <c r="L14" s="188"/>
    </row>
    <row r="15" spans="1:12" ht="12.75" customHeight="1">
      <c r="A15" s="175">
        <v>7</v>
      </c>
      <c r="B15" s="238" t="s">
        <v>10</v>
      </c>
      <c r="C15" s="113">
        <v>1990</v>
      </c>
      <c r="D15" s="113">
        <v>810</v>
      </c>
      <c r="E15" s="113">
        <v>395</v>
      </c>
      <c r="F15" s="113">
        <v>47</v>
      </c>
      <c r="G15" s="113">
        <v>363</v>
      </c>
      <c r="H15" s="113">
        <v>19</v>
      </c>
      <c r="I15" s="113">
        <v>27</v>
      </c>
      <c r="J15" s="113" t="s">
        <v>51</v>
      </c>
      <c r="K15" s="176">
        <v>3666</v>
      </c>
      <c r="L15" s="188"/>
    </row>
    <row r="16" spans="1:12" ht="12.75" customHeight="1">
      <c r="A16" s="175">
        <v>8</v>
      </c>
      <c r="B16" s="238" t="s">
        <v>11</v>
      </c>
      <c r="C16" s="113">
        <v>3243</v>
      </c>
      <c r="D16" s="113">
        <v>2845</v>
      </c>
      <c r="E16" s="113">
        <v>645</v>
      </c>
      <c r="F16" s="113">
        <v>127</v>
      </c>
      <c r="G16" s="113">
        <v>76</v>
      </c>
      <c r="H16" s="113">
        <v>184</v>
      </c>
      <c r="I16" s="113">
        <v>33</v>
      </c>
      <c r="J16" s="113">
        <v>10</v>
      </c>
      <c r="K16" s="176">
        <v>7176</v>
      </c>
      <c r="L16" s="188"/>
    </row>
    <row r="17" spans="1:12" ht="12.75" customHeight="1">
      <c r="A17" s="175">
        <v>9</v>
      </c>
      <c r="B17" s="238" t="s">
        <v>14</v>
      </c>
      <c r="C17" s="113">
        <v>3830</v>
      </c>
      <c r="D17" s="113">
        <v>3244</v>
      </c>
      <c r="E17" s="113">
        <v>3382</v>
      </c>
      <c r="F17" s="113">
        <v>322</v>
      </c>
      <c r="G17" s="113">
        <v>622</v>
      </c>
      <c r="H17" s="113">
        <v>108</v>
      </c>
      <c r="I17" s="113">
        <v>130</v>
      </c>
      <c r="J17" s="113">
        <v>15</v>
      </c>
      <c r="K17" s="176">
        <v>11664</v>
      </c>
      <c r="L17" s="188"/>
    </row>
    <row r="18" spans="1:12" ht="12.75" customHeight="1">
      <c r="A18" s="175">
        <v>10</v>
      </c>
      <c r="B18" s="238" t="s">
        <v>12</v>
      </c>
      <c r="C18" s="113">
        <v>470</v>
      </c>
      <c r="D18" s="113">
        <v>84</v>
      </c>
      <c r="E18" s="113">
        <v>429</v>
      </c>
      <c r="F18" s="113">
        <v>26</v>
      </c>
      <c r="G18" s="113">
        <v>32</v>
      </c>
      <c r="H18" s="113">
        <v>10</v>
      </c>
      <c r="I18" s="113">
        <v>12</v>
      </c>
      <c r="J18" s="113" t="s">
        <v>51</v>
      </c>
      <c r="K18" s="176">
        <v>1070</v>
      </c>
      <c r="L18" s="188"/>
    </row>
    <row r="19" spans="1:12" ht="12.75" customHeight="1">
      <c r="A19" s="175">
        <v>11</v>
      </c>
      <c r="B19" s="238" t="s">
        <v>13</v>
      </c>
      <c r="C19" s="113">
        <v>607</v>
      </c>
      <c r="D19" s="113">
        <v>1012</v>
      </c>
      <c r="E19" s="113">
        <v>255</v>
      </c>
      <c r="F19" s="113">
        <v>107</v>
      </c>
      <c r="G19" s="113">
        <v>134</v>
      </c>
      <c r="H19" s="113">
        <v>12</v>
      </c>
      <c r="I19" s="113">
        <v>9</v>
      </c>
      <c r="J19" s="113" t="s">
        <v>51</v>
      </c>
      <c r="K19" s="176" t="s">
        <v>51</v>
      </c>
      <c r="L19" s="188"/>
    </row>
    <row r="20" spans="1:12" ht="12.75" customHeight="1">
      <c r="A20" s="175">
        <v>12</v>
      </c>
      <c r="B20" s="232" t="s">
        <v>63</v>
      </c>
      <c r="C20" s="113">
        <v>544</v>
      </c>
      <c r="D20" s="113">
        <v>647</v>
      </c>
      <c r="E20" s="113">
        <v>642</v>
      </c>
      <c r="F20" s="113">
        <v>269</v>
      </c>
      <c r="G20" s="113">
        <v>159</v>
      </c>
      <c r="H20" s="113">
        <v>107</v>
      </c>
      <c r="I20" s="113">
        <v>19</v>
      </c>
      <c r="J20" s="113" t="s">
        <v>51</v>
      </c>
      <c r="K20" s="176">
        <v>2395</v>
      </c>
      <c r="L20" s="188"/>
    </row>
    <row r="21" spans="1:12" ht="12.75" customHeight="1">
      <c r="A21" s="175">
        <v>13</v>
      </c>
      <c r="B21" s="276" t="s">
        <v>224</v>
      </c>
      <c r="C21" s="176">
        <v>68</v>
      </c>
      <c r="D21" s="176">
        <v>77</v>
      </c>
      <c r="E21" s="176">
        <v>61</v>
      </c>
      <c r="F21" s="113" t="s">
        <v>51</v>
      </c>
      <c r="G21" s="113" t="s">
        <v>51</v>
      </c>
      <c r="H21" s="113" t="s">
        <v>51</v>
      </c>
      <c r="I21" s="113" t="s">
        <v>51</v>
      </c>
      <c r="J21" s="113" t="s">
        <v>51</v>
      </c>
      <c r="K21" s="176">
        <v>231</v>
      </c>
      <c r="L21" s="188"/>
    </row>
    <row r="22" spans="1:12" ht="12.75" customHeight="1">
      <c r="A22" s="175">
        <v>14</v>
      </c>
      <c r="B22" s="233" t="s">
        <v>239</v>
      </c>
      <c r="C22" s="202">
        <v>101122</v>
      </c>
      <c r="D22" s="202">
        <v>85205</v>
      </c>
      <c r="E22" s="202">
        <v>57649</v>
      </c>
      <c r="F22" s="202">
        <v>25233</v>
      </c>
      <c r="G22" s="202">
        <v>26051</v>
      </c>
      <c r="H22" s="202">
        <v>5172</v>
      </c>
      <c r="I22" s="202">
        <v>3879</v>
      </c>
      <c r="J22" s="202">
        <v>808</v>
      </c>
      <c r="K22" s="202">
        <v>305360</v>
      </c>
      <c r="L22" s="188"/>
    </row>
    <row r="23" spans="1:12" ht="12.75" customHeight="1">
      <c r="A23" s="175">
        <v>15</v>
      </c>
      <c r="B23" s="232" t="s">
        <v>225</v>
      </c>
      <c r="C23" s="204">
        <v>13.952347989401833</v>
      </c>
      <c r="D23" s="204">
        <v>15.284902290896598</v>
      </c>
      <c r="E23" s="204">
        <v>12.773960787580968</v>
      </c>
      <c r="F23" s="204">
        <v>10.569982305867214</v>
      </c>
      <c r="G23" s="204">
        <v>15.836089092058552</v>
      </c>
      <c r="H23" s="204">
        <v>10.107129317319304</v>
      </c>
      <c r="I23" s="204">
        <v>10.463168513927963</v>
      </c>
      <c r="J23" s="204">
        <v>3.477287887590644</v>
      </c>
      <c r="K23" s="204">
        <v>13.580403943191431</v>
      </c>
      <c r="L23" s="188"/>
    </row>
    <row r="24" spans="1:12" ht="12.75" customHeight="1">
      <c r="A24" s="175">
        <v>16</v>
      </c>
      <c r="B24" s="238"/>
      <c r="C24" s="248"/>
      <c r="D24" s="248"/>
      <c r="E24" s="248"/>
      <c r="F24" s="248"/>
      <c r="G24" s="248"/>
      <c r="H24" s="248"/>
      <c r="I24" s="248"/>
      <c r="J24" s="248"/>
      <c r="K24" s="248"/>
      <c r="L24" s="188"/>
    </row>
    <row r="25" spans="1:12" ht="12.75" customHeight="1">
      <c r="A25" s="175">
        <v>17</v>
      </c>
      <c r="B25" s="237"/>
      <c r="C25" s="305" t="s">
        <v>80</v>
      </c>
      <c r="D25" s="305"/>
      <c r="E25" s="305"/>
      <c r="F25" s="305"/>
      <c r="G25" s="305"/>
      <c r="H25" s="305"/>
      <c r="I25" s="305"/>
      <c r="J25" s="305"/>
      <c r="K25" s="305"/>
      <c r="L25" s="188"/>
    </row>
    <row r="26" spans="1:12" ht="12.75" customHeight="1">
      <c r="A26" s="175">
        <v>18</v>
      </c>
      <c r="B26" s="33" t="s">
        <v>150</v>
      </c>
      <c r="C26" s="176">
        <v>410181</v>
      </c>
      <c r="D26" s="176">
        <v>346102</v>
      </c>
      <c r="E26" s="176">
        <v>246299</v>
      </c>
      <c r="F26" s="176">
        <v>100650</v>
      </c>
      <c r="G26" s="176">
        <v>88558</v>
      </c>
      <c r="H26" s="176">
        <v>24722</v>
      </c>
      <c r="I26" s="176">
        <v>16348</v>
      </c>
      <c r="J26" s="176">
        <v>6128</v>
      </c>
      <c r="K26" s="176">
        <v>1239769</v>
      </c>
      <c r="L26" s="188"/>
    </row>
    <row r="27" spans="1:12" ht="12.75" customHeight="1">
      <c r="A27" s="175">
        <v>19</v>
      </c>
      <c r="B27" s="33" t="s">
        <v>79</v>
      </c>
      <c r="C27" s="176">
        <v>5354</v>
      </c>
      <c r="D27" s="176">
        <v>3593</v>
      </c>
      <c r="E27" s="176">
        <v>2585</v>
      </c>
      <c r="F27" s="176">
        <v>652</v>
      </c>
      <c r="G27" s="176">
        <v>922</v>
      </c>
      <c r="H27" s="176">
        <v>256</v>
      </c>
      <c r="I27" s="176">
        <v>103</v>
      </c>
      <c r="J27" s="176">
        <v>69</v>
      </c>
      <c r="K27" s="176">
        <v>13542</v>
      </c>
      <c r="L27" s="188"/>
    </row>
    <row r="28" spans="1:12" ht="12.75" customHeight="1">
      <c r="A28" s="175">
        <v>20</v>
      </c>
      <c r="B28" s="33" t="s">
        <v>56</v>
      </c>
      <c r="C28" s="176">
        <v>3073</v>
      </c>
      <c r="D28" s="176">
        <v>2413</v>
      </c>
      <c r="E28" s="176">
        <v>498</v>
      </c>
      <c r="F28" s="176">
        <v>115</v>
      </c>
      <c r="G28" s="176">
        <v>356</v>
      </c>
      <c r="H28" s="113">
        <v>78</v>
      </c>
      <c r="I28" s="176">
        <v>51</v>
      </c>
      <c r="J28" s="113" t="s">
        <v>51</v>
      </c>
      <c r="K28" s="176">
        <v>6591</v>
      </c>
      <c r="L28" s="188"/>
    </row>
    <row r="29" spans="1:12" ht="12.75" customHeight="1">
      <c r="A29" s="175">
        <v>21</v>
      </c>
      <c r="B29" s="33" t="s">
        <v>226</v>
      </c>
      <c r="C29" s="113">
        <v>682</v>
      </c>
      <c r="D29" s="176">
        <v>629</v>
      </c>
      <c r="E29" s="176">
        <v>639</v>
      </c>
      <c r="F29" s="176">
        <v>268</v>
      </c>
      <c r="G29" s="176">
        <v>158</v>
      </c>
      <c r="H29" s="176">
        <v>89</v>
      </c>
      <c r="I29" s="176">
        <v>26</v>
      </c>
      <c r="J29" s="113" t="s">
        <v>51</v>
      </c>
      <c r="K29" s="176">
        <v>2500</v>
      </c>
      <c r="L29" s="188"/>
    </row>
    <row r="30" spans="1:12" ht="12.75" customHeight="1">
      <c r="A30" s="175">
        <v>22</v>
      </c>
      <c r="B30" s="233" t="s">
        <v>227</v>
      </c>
      <c r="C30" s="202">
        <v>414461</v>
      </c>
      <c r="D30" s="202">
        <v>348889</v>
      </c>
      <c r="E30" s="202">
        <v>247664</v>
      </c>
      <c r="F30" s="202">
        <v>101056</v>
      </c>
      <c r="G30" s="202">
        <v>89180</v>
      </c>
      <c r="H30" s="202">
        <v>24917</v>
      </c>
      <c r="I30" s="202">
        <v>16423</v>
      </c>
      <c r="J30" s="202">
        <v>6148</v>
      </c>
      <c r="K30" s="202">
        <v>1249523</v>
      </c>
      <c r="L30" s="188"/>
    </row>
    <row r="31" spans="1:12" ht="12.75" customHeight="1">
      <c r="A31" s="175">
        <v>23</v>
      </c>
      <c r="B31" s="232" t="s">
        <v>225</v>
      </c>
      <c r="C31" s="210">
        <v>57.185420581431075</v>
      </c>
      <c r="D31" s="210">
        <v>62.5871049277463</v>
      </c>
      <c r="E31" s="210">
        <v>54.87779882557292</v>
      </c>
      <c r="F31" s="210">
        <v>42.33187222691385</v>
      </c>
      <c r="G31" s="210">
        <v>54.21144774595146</v>
      </c>
      <c r="H31" s="210">
        <v>48.69283472537608</v>
      </c>
      <c r="I31" s="210">
        <v>44.299205079721304</v>
      </c>
      <c r="J31" s="210">
        <v>26.458373679340692</v>
      </c>
      <c r="K31" s="210">
        <v>55.57056286451528</v>
      </c>
      <c r="L31" s="188"/>
    </row>
    <row r="32" spans="1:12" ht="12.75" customHeight="1">
      <c r="A32" s="175">
        <v>24</v>
      </c>
      <c r="B32" s="238"/>
      <c r="C32" s="248"/>
      <c r="D32" s="248"/>
      <c r="E32" s="248"/>
      <c r="F32" s="248"/>
      <c r="G32" s="248"/>
      <c r="H32" s="248"/>
      <c r="I32" s="248"/>
      <c r="J32" s="248"/>
      <c r="K32" s="248"/>
      <c r="L32" s="188"/>
    </row>
    <row r="33" spans="1:12" ht="12.75" customHeight="1">
      <c r="A33" s="175">
        <v>25</v>
      </c>
      <c r="B33" s="237"/>
      <c r="C33" s="305" t="s">
        <v>81</v>
      </c>
      <c r="D33" s="305"/>
      <c r="E33" s="305"/>
      <c r="F33" s="305"/>
      <c r="G33" s="305"/>
      <c r="H33" s="305"/>
      <c r="I33" s="305"/>
      <c r="J33" s="305"/>
      <c r="K33" s="305"/>
      <c r="L33" s="188"/>
    </row>
    <row r="34" spans="1:12" ht="12.75" customHeight="1">
      <c r="A34" s="175">
        <v>26</v>
      </c>
      <c r="B34" s="232" t="s">
        <v>142</v>
      </c>
      <c r="C34" s="176">
        <v>87498</v>
      </c>
      <c r="D34" s="176">
        <v>71846</v>
      </c>
      <c r="E34" s="176">
        <v>45223</v>
      </c>
      <c r="F34" s="176">
        <v>34190</v>
      </c>
      <c r="G34" s="176">
        <v>29139</v>
      </c>
      <c r="H34" s="176">
        <v>7375</v>
      </c>
      <c r="I34" s="176">
        <v>5679</v>
      </c>
      <c r="J34" s="176">
        <v>825</v>
      </c>
      <c r="K34" s="176">
        <v>282000</v>
      </c>
      <c r="L34" s="188"/>
    </row>
    <row r="35" spans="1:12" ht="12.75" customHeight="1">
      <c r="A35" s="175">
        <v>27</v>
      </c>
      <c r="B35" s="233" t="s">
        <v>240</v>
      </c>
      <c r="C35" s="202">
        <v>87498</v>
      </c>
      <c r="D35" s="202">
        <v>71846</v>
      </c>
      <c r="E35" s="202">
        <v>45223</v>
      </c>
      <c r="F35" s="202">
        <v>34190</v>
      </c>
      <c r="G35" s="202">
        <v>29139</v>
      </c>
      <c r="H35" s="202">
        <v>7375</v>
      </c>
      <c r="I35" s="202">
        <v>5679</v>
      </c>
      <c r="J35" s="202">
        <v>825</v>
      </c>
      <c r="K35" s="202">
        <v>282000</v>
      </c>
      <c r="L35" s="188"/>
    </row>
    <row r="36" spans="1:12" ht="12.75" customHeight="1">
      <c r="A36" s="175">
        <v>28</v>
      </c>
      <c r="B36" s="232" t="s">
        <v>225</v>
      </c>
      <c r="C36" s="210">
        <v>12.072571194959373</v>
      </c>
      <c r="D36" s="210">
        <v>12.888434833539781</v>
      </c>
      <c r="E36" s="210">
        <v>10.020587151499145</v>
      </c>
      <c r="F36" s="210">
        <v>14.322026514389888</v>
      </c>
      <c r="G36" s="210">
        <v>17.71324709429558</v>
      </c>
      <c r="H36" s="210">
        <v>14.412234863733541</v>
      </c>
      <c r="I36" s="210">
        <v>15.318467128279686</v>
      </c>
      <c r="J36" s="210">
        <v>3.5504486476018333</v>
      </c>
      <c r="K36" s="210">
        <v>12.54150482047414</v>
      </c>
      <c r="L36" s="188"/>
    </row>
    <row r="37" spans="1:12" ht="12.75" customHeight="1">
      <c r="A37" s="175">
        <v>29</v>
      </c>
      <c r="B37" s="13"/>
      <c r="C37" s="210"/>
      <c r="D37" s="210"/>
      <c r="E37" s="210"/>
      <c r="F37" s="210"/>
      <c r="G37" s="210"/>
      <c r="H37" s="210"/>
      <c r="I37" s="210"/>
      <c r="J37" s="210"/>
      <c r="K37" s="210"/>
      <c r="L37" s="188"/>
    </row>
    <row r="38" spans="1:12" ht="12.75" customHeight="1">
      <c r="A38" s="175">
        <v>30</v>
      </c>
      <c r="B38" s="237"/>
      <c r="C38" s="305" t="s">
        <v>82</v>
      </c>
      <c r="D38" s="305"/>
      <c r="E38" s="305"/>
      <c r="F38" s="305"/>
      <c r="G38" s="305"/>
      <c r="H38" s="305"/>
      <c r="I38" s="305"/>
      <c r="J38" s="305"/>
      <c r="K38" s="305"/>
      <c r="L38" s="188"/>
    </row>
    <row r="39" spans="1:12" ht="12.75" customHeight="1">
      <c r="A39" s="175">
        <v>31</v>
      </c>
      <c r="B39" s="232" t="s">
        <v>79</v>
      </c>
      <c r="C39" s="176">
        <v>149246</v>
      </c>
      <c r="D39" s="176">
        <v>140934</v>
      </c>
      <c r="E39" s="176">
        <v>98266</v>
      </c>
      <c r="F39" s="176">
        <v>24618</v>
      </c>
      <c r="G39" s="176">
        <v>19192</v>
      </c>
      <c r="H39" s="176">
        <v>8648</v>
      </c>
      <c r="I39" s="176">
        <v>5532</v>
      </c>
      <c r="J39" s="176">
        <v>1678</v>
      </c>
      <c r="K39" s="176">
        <v>448471</v>
      </c>
      <c r="L39" s="188"/>
    </row>
    <row r="40" spans="1:12" ht="12.75" customHeight="1">
      <c r="A40" s="175">
        <v>32</v>
      </c>
      <c r="B40" s="232" t="s">
        <v>143</v>
      </c>
      <c r="C40" s="176">
        <v>1752</v>
      </c>
      <c r="D40" s="176">
        <v>1146</v>
      </c>
      <c r="E40" s="176">
        <v>868</v>
      </c>
      <c r="F40" s="176">
        <v>237</v>
      </c>
      <c r="G40" s="176">
        <v>176</v>
      </c>
      <c r="H40" s="113">
        <v>42</v>
      </c>
      <c r="I40" s="176">
        <v>28</v>
      </c>
      <c r="J40" s="113">
        <v>19</v>
      </c>
      <c r="K40" s="176" t="s">
        <v>51</v>
      </c>
      <c r="L40" s="188"/>
    </row>
    <row r="41" spans="1:12" ht="12.75" customHeight="1">
      <c r="A41" s="175">
        <v>33</v>
      </c>
      <c r="B41" s="232" t="s">
        <v>228</v>
      </c>
      <c r="C41" s="113">
        <v>907</v>
      </c>
      <c r="D41" s="176">
        <v>1704</v>
      </c>
      <c r="E41" s="176">
        <v>569</v>
      </c>
      <c r="F41" s="176">
        <v>354</v>
      </c>
      <c r="G41" s="176">
        <v>274</v>
      </c>
      <c r="H41" s="176">
        <v>31</v>
      </c>
      <c r="I41" s="176">
        <v>40</v>
      </c>
      <c r="J41" s="113" t="s">
        <v>51</v>
      </c>
      <c r="K41" s="176">
        <v>3900</v>
      </c>
      <c r="L41" s="188"/>
    </row>
    <row r="42" spans="1:12" ht="12.75" customHeight="1">
      <c r="A42" s="175">
        <v>34</v>
      </c>
      <c r="B42" s="239" t="s">
        <v>233</v>
      </c>
      <c r="C42" s="113">
        <v>35</v>
      </c>
      <c r="D42" s="113" t="s">
        <v>51</v>
      </c>
      <c r="E42" s="113">
        <v>32</v>
      </c>
      <c r="F42" s="113" t="s">
        <v>51</v>
      </c>
      <c r="G42" s="113" t="s">
        <v>51</v>
      </c>
      <c r="H42" s="113" t="s">
        <v>51</v>
      </c>
      <c r="I42" s="113" t="s">
        <v>51</v>
      </c>
      <c r="J42" s="113" t="s">
        <v>51</v>
      </c>
      <c r="K42" s="176">
        <v>84</v>
      </c>
      <c r="L42" s="188"/>
    </row>
    <row r="43" spans="1:12" ht="12.75" customHeight="1">
      <c r="A43" s="175">
        <v>35</v>
      </c>
      <c r="B43" s="233" t="s">
        <v>241</v>
      </c>
      <c r="C43" s="202">
        <v>150875</v>
      </c>
      <c r="D43" s="202">
        <v>142740</v>
      </c>
      <c r="E43" s="202">
        <v>99139</v>
      </c>
      <c r="F43" s="202">
        <v>25106</v>
      </c>
      <c r="G43" s="202">
        <v>19503</v>
      </c>
      <c r="H43" s="202">
        <v>8687</v>
      </c>
      <c r="I43" s="202">
        <v>5582</v>
      </c>
      <c r="J43" s="202">
        <v>1715</v>
      </c>
      <c r="K43" s="202">
        <v>453704</v>
      </c>
      <c r="L43" s="188"/>
    </row>
    <row r="44" spans="1:12" ht="12.75" customHeight="1">
      <c r="A44" s="175">
        <v>36</v>
      </c>
      <c r="B44" s="232" t="s">
        <v>225</v>
      </c>
      <c r="C44" s="210">
        <v>20.817037864173987</v>
      </c>
      <c r="D44" s="210">
        <v>25.60609064025093</v>
      </c>
      <c r="E44" s="210">
        <v>21.96738362365331</v>
      </c>
      <c r="F44" s="210">
        <v>10.516782616855002</v>
      </c>
      <c r="G44" s="210">
        <v>11.85563876866216</v>
      </c>
      <c r="H44" s="210">
        <v>16.97614701847502</v>
      </c>
      <c r="I44" s="210">
        <v>15.056820480728511</v>
      </c>
      <c r="J44" s="210">
        <v>7.380629612893508</v>
      </c>
      <c r="K44" s="210">
        <v>20.177769159817018</v>
      </c>
      <c r="L44" s="188"/>
    </row>
    <row r="45" spans="1:12" ht="12.75" customHeight="1">
      <c r="A45" s="175">
        <v>37</v>
      </c>
      <c r="B45" s="227"/>
      <c r="C45" s="248"/>
      <c r="D45" s="248"/>
      <c r="E45" s="248"/>
      <c r="F45" s="248"/>
      <c r="G45" s="248"/>
      <c r="H45" s="248"/>
      <c r="I45" s="248"/>
      <c r="J45" s="248"/>
      <c r="K45" s="248"/>
      <c r="L45" s="188"/>
    </row>
    <row r="46" spans="1:12" ht="12.75" customHeight="1">
      <c r="A46" s="175">
        <v>38</v>
      </c>
      <c r="B46" s="237"/>
      <c r="C46" s="303" t="s">
        <v>218</v>
      </c>
      <c r="D46" s="303"/>
      <c r="E46" s="303"/>
      <c r="F46" s="303"/>
      <c r="G46" s="303"/>
      <c r="H46" s="303"/>
      <c r="I46" s="303"/>
      <c r="J46" s="303"/>
      <c r="K46" s="303"/>
      <c r="L46" s="238"/>
    </row>
    <row r="47" spans="1:12" ht="12.75" customHeight="1">
      <c r="A47" s="175">
        <v>39</v>
      </c>
      <c r="B47" s="238" t="s">
        <v>35</v>
      </c>
      <c r="C47" s="176">
        <v>2900</v>
      </c>
      <c r="D47" s="176">
        <v>1962</v>
      </c>
      <c r="E47" s="176">
        <v>1011</v>
      </c>
      <c r="F47" s="176">
        <v>479</v>
      </c>
      <c r="G47" s="176">
        <v>920</v>
      </c>
      <c r="H47" s="113">
        <v>184</v>
      </c>
      <c r="I47" s="113">
        <v>52</v>
      </c>
      <c r="J47" s="113" t="s">
        <v>51</v>
      </c>
      <c r="K47" s="176" t="s">
        <v>51</v>
      </c>
      <c r="L47" s="188"/>
    </row>
    <row r="48" spans="1:12" ht="12.75" customHeight="1">
      <c r="A48" s="175">
        <v>40</v>
      </c>
      <c r="B48" s="238" t="s">
        <v>36</v>
      </c>
      <c r="C48" s="176">
        <v>11625</v>
      </c>
      <c r="D48" s="176">
        <v>14932</v>
      </c>
      <c r="E48" s="176">
        <v>6185</v>
      </c>
      <c r="F48" s="176">
        <v>2517</v>
      </c>
      <c r="G48" s="176">
        <v>2999</v>
      </c>
      <c r="H48" s="176">
        <v>910</v>
      </c>
      <c r="I48" s="113">
        <v>387</v>
      </c>
      <c r="J48" s="113">
        <v>68</v>
      </c>
      <c r="K48" s="176">
        <v>39640</v>
      </c>
      <c r="L48" s="188"/>
    </row>
    <row r="49" spans="1:12" ht="12.75" customHeight="1">
      <c r="A49" s="175">
        <v>41</v>
      </c>
      <c r="B49" s="232" t="s">
        <v>135</v>
      </c>
      <c r="C49" s="207">
        <v>415</v>
      </c>
      <c r="D49" s="207">
        <v>489</v>
      </c>
      <c r="E49" s="207">
        <v>248</v>
      </c>
      <c r="F49" s="207">
        <v>115</v>
      </c>
      <c r="G49" s="207" t="s">
        <v>51</v>
      </c>
      <c r="H49" s="113" t="s">
        <v>51</v>
      </c>
      <c r="I49" s="113" t="s">
        <v>51</v>
      </c>
      <c r="J49" s="113" t="s">
        <v>51</v>
      </c>
      <c r="K49" s="176">
        <v>1345</v>
      </c>
      <c r="L49" s="188"/>
    </row>
    <row r="50" spans="1:12" ht="12.75" customHeight="1">
      <c r="A50" s="175">
        <v>42</v>
      </c>
      <c r="B50" s="239" t="s">
        <v>234</v>
      </c>
      <c r="C50" s="112" t="s">
        <v>51</v>
      </c>
      <c r="D50" s="113" t="s">
        <v>51</v>
      </c>
      <c r="E50" s="112" t="s">
        <v>51</v>
      </c>
      <c r="F50" s="113" t="s">
        <v>51</v>
      </c>
      <c r="G50" s="113" t="s">
        <v>51</v>
      </c>
      <c r="H50" s="113" t="s">
        <v>51</v>
      </c>
      <c r="I50" s="113" t="s">
        <v>51</v>
      </c>
      <c r="J50" s="112" t="s">
        <v>51</v>
      </c>
      <c r="K50" s="176">
        <v>38</v>
      </c>
      <c r="L50" s="188"/>
    </row>
    <row r="51" spans="1:12" ht="12.75" customHeight="1">
      <c r="A51" s="175">
        <v>43</v>
      </c>
      <c r="B51" s="233" t="s">
        <v>242</v>
      </c>
      <c r="C51" s="202">
        <v>14848</v>
      </c>
      <c r="D51" s="202">
        <v>17315</v>
      </c>
      <c r="E51" s="202">
        <v>7419</v>
      </c>
      <c r="F51" s="202">
        <v>3096</v>
      </c>
      <c r="G51" s="202">
        <v>3983</v>
      </c>
      <c r="H51" s="202">
        <v>1093</v>
      </c>
      <c r="I51" s="202">
        <v>440</v>
      </c>
      <c r="J51" s="202">
        <v>74</v>
      </c>
      <c r="K51" s="202">
        <v>48291</v>
      </c>
      <c r="L51" s="188"/>
    </row>
    <row r="52" spans="1:12" ht="12.75" customHeight="1">
      <c r="A52" s="175">
        <v>44</v>
      </c>
      <c r="B52" s="232" t="s">
        <v>225</v>
      </c>
      <c r="C52" s="210">
        <v>2.048658679087028</v>
      </c>
      <c r="D52" s="210">
        <v>3.106133245312771</v>
      </c>
      <c r="E52" s="210">
        <v>1.643914293102451</v>
      </c>
      <c r="F52" s="210">
        <v>1.2968995053685608</v>
      </c>
      <c r="G52" s="210">
        <v>2.4212177211496377</v>
      </c>
      <c r="H52" s="210">
        <v>2.1359420618387475</v>
      </c>
      <c r="I52" s="210">
        <v>1.1868507723970878</v>
      </c>
      <c r="J52" s="210">
        <v>0.3184644847545887</v>
      </c>
      <c r="K52" s="210">
        <v>2.147665990374173</v>
      </c>
      <c r="L52" s="188"/>
    </row>
    <row r="53" spans="1:12" ht="12.75" customHeight="1" thickBot="1">
      <c r="A53" s="175">
        <v>45</v>
      </c>
      <c r="B53" s="249"/>
      <c r="C53" s="250"/>
      <c r="D53" s="250"/>
      <c r="E53" s="250"/>
      <c r="F53" s="250"/>
      <c r="G53" s="250"/>
      <c r="H53" s="250"/>
      <c r="I53" s="250"/>
      <c r="J53" s="250"/>
      <c r="K53" s="250"/>
      <c r="L53" s="188"/>
    </row>
    <row r="54" spans="1:12" ht="14.25" customHeight="1">
      <c r="A54" s="251">
        <v>46</v>
      </c>
      <c r="B54" s="233" t="s">
        <v>243</v>
      </c>
      <c r="C54" s="202">
        <v>529688</v>
      </c>
      <c r="D54" s="202">
        <v>449828</v>
      </c>
      <c r="E54" s="202">
        <v>312371</v>
      </c>
      <c r="F54" s="202">
        <v>132094</v>
      </c>
      <c r="G54" s="202">
        <v>117673</v>
      </c>
      <c r="H54" s="202">
        <v>31798</v>
      </c>
      <c r="I54" s="202">
        <v>21486</v>
      </c>
      <c r="J54" s="202">
        <v>7270</v>
      </c>
      <c r="K54" s="202">
        <v>1603263</v>
      </c>
      <c r="L54" s="188"/>
    </row>
    <row r="55" spans="1:12" ht="15.75" customHeight="1" thickBot="1">
      <c r="A55" s="177">
        <v>47</v>
      </c>
      <c r="B55" s="232" t="s">
        <v>225</v>
      </c>
      <c r="C55" s="215">
        <v>73.08391153072802</v>
      </c>
      <c r="D55" s="215">
        <v>80.69452529440098</v>
      </c>
      <c r="E55" s="215">
        <v>69.2156829290613</v>
      </c>
      <c r="F55" s="215">
        <v>55.333541105347116</v>
      </c>
      <c r="G55" s="215">
        <v>71.53199922190342</v>
      </c>
      <c r="H55" s="215">
        <v>62.13969412840666</v>
      </c>
      <c r="I55" s="215">
        <v>57.95608112664507</v>
      </c>
      <c r="J55" s="215">
        <v>31.286983840079184</v>
      </c>
      <c r="K55" s="215">
        <v>71.30259093258096</v>
      </c>
      <c r="L55" s="188"/>
    </row>
    <row r="56" spans="1:12" ht="6" customHeight="1">
      <c r="A56" s="188"/>
      <c r="B56" s="235"/>
      <c r="C56" s="188"/>
      <c r="D56" s="188"/>
      <c r="E56" s="188"/>
      <c r="F56" s="188"/>
      <c r="G56" s="188"/>
      <c r="H56" s="188"/>
      <c r="I56" s="188"/>
      <c r="J56" s="188"/>
      <c r="K56" s="188"/>
      <c r="L56" s="188"/>
    </row>
    <row r="57" spans="1:12" ht="12.75" customHeight="1">
      <c r="A57" s="141" t="s">
        <v>51</v>
      </c>
      <c r="B57" s="302" t="s">
        <v>68</v>
      </c>
      <c r="C57" s="302"/>
      <c r="D57" s="302"/>
      <c r="E57" s="302"/>
      <c r="F57" s="302"/>
      <c r="G57" s="302"/>
      <c r="H57" s="302"/>
      <c r="I57" s="302"/>
      <c r="J57" s="302"/>
      <c r="K57" s="302"/>
      <c r="L57" s="188"/>
    </row>
    <row r="58" spans="1:12" ht="12.75" customHeight="1">
      <c r="A58" s="141" t="s">
        <v>18</v>
      </c>
      <c r="B58" s="302" t="s">
        <v>164</v>
      </c>
      <c r="C58" s="302"/>
      <c r="D58" s="302"/>
      <c r="E58" s="302"/>
      <c r="F58" s="302"/>
      <c r="G58" s="302"/>
      <c r="H58" s="302"/>
      <c r="I58" s="302"/>
      <c r="J58" s="302"/>
      <c r="K58" s="302"/>
      <c r="L58" s="188"/>
    </row>
    <row r="59" spans="1:12" ht="12.75" customHeight="1">
      <c r="A59" s="141" t="s">
        <v>19</v>
      </c>
      <c r="B59" s="302" t="s">
        <v>156</v>
      </c>
      <c r="C59" s="302"/>
      <c r="D59" s="302"/>
      <c r="E59" s="302"/>
      <c r="F59" s="302"/>
      <c r="G59" s="302"/>
      <c r="H59" s="302"/>
      <c r="I59" s="302"/>
      <c r="J59" s="302"/>
      <c r="K59" s="302"/>
      <c r="L59" s="188"/>
    </row>
    <row r="60" spans="1:12" ht="12.75" customHeight="1">
      <c r="A60" s="141" t="s">
        <v>20</v>
      </c>
      <c r="B60" s="302" t="s">
        <v>205</v>
      </c>
      <c r="C60" s="302"/>
      <c r="D60" s="302"/>
      <c r="E60" s="302"/>
      <c r="F60" s="302"/>
      <c r="G60" s="302"/>
      <c r="H60" s="302"/>
      <c r="I60" s="302"/>
      <c r="J60" s="302"/>
      <c r="K60" s="302"/>
      <c r="L60" s="188"/>
    </row>
    <row r="61" spans="1:12" ht="12.75" customHeight="1">
      <c r="A61" s="141" t="s">
        <v>21</v>
      </c>
      <c r="B61" s="302" t="s">
        <v>186</v>
      </c>
      <c r="C61" s="302"/>
      <c r="D61" s="302"/>
      <c r="E61" s="302"/>
      <c r="F61" s="302"/>
      <c r="G61" s="302"/>
      <c r="H61" s="302"/>
      <c r="I61" s="302"/>
      <c r="J61" s="302"/>
      <c r="K61" s="302"/>
      <c r="L61" s="188"/>
    </row>
    <row r="62" spans="1:12" ht="12.75" customHeight="1">
      <c r="A62" s="141" t="s">
        <v>22</v>
      </c>
      <c r="B62" s="302" t="s">
        <v>223</v>
      </c>
      <c r="C62" s="302"/>
      <c r="D62" s="302"/>
      <c r="E62" s="302"/>
      <c r="F62" s="302"/>
      <c r="G62" s="302"/>
      <c r="H62" s="302"/>
      <c r="I62" s="302"/>
      <c r="J62" s="302"/>
      <c r="K62" s="302"/>
      <c r="L62" s="188"/>
    </row>
    <row r="63" spans="1:12" ht="12.75" customHeight="1">
      <c r="A63" s="275" t="s">
        <v>23</v>
      </c>
      <c r="B63" s="302" t="s">
        <v>201</v>
      </c>
      <c r="C63" s="302"/>
      <c r="D63" s="302"/>
      <c r="E63" s="302"/>
      <c r="F63" s="302"/>
      <c r="G63" s="302"/>
      <c r="H63" s="302"/>
      <c r="I63" s="302"/>
      <c r="J63" s="302"/>
      <c r="K63" s="302"/>
      <c r="L63" s="188"/>
    </row>
    <row r="64" spans="1:12" ht="12.75" customHeight="1">
      <c r="A64" s="275" t="s">
        <v>24</v>
      </c>
      <c r="B64" s="302" t="s">
        <v>132</v>
      </c>
      <c r="C64" s="302"/>
      <c r="D64" s="302"/>
      <c r="E64" s="302"/>
      <c r="F64" s="302"/>
      <c r="G64" s="302"/>
      <c r="H64" s="302"/>
      <c r="I64" s="302"/>
      <c r="J64" s="302"/>
      <c r="K64" s="302"/>
      <c r="L64" s="188"/>
    </row>
    <row r="65" spans="1:12" ht="12.75" customHeight="1">
      <c r="A65" s="275" t="s">
        <v>53</v>
      </c>
      <c r="B65" s="307" t="s">
        <v>133</v>
      </c>
      <c r="C65" s="307"/>
      <c r="D65" s="307"/>
      <c r="E65" s="307"/>
      <c r="F65" s="307"/>
      <c r="G65" s="307"/>
      <c r="H65" s="307"/>
      <c r="I65" s="307"/>
      <c r="J65" s="307"/>
      <c r="K65" s="307"/>
      <c r="L65" s="188"/>
    </row>
    <row r="66" spans="1:12" ht="12.75" customHeight="1">
      <c r="A66" s="275" t="s">
        <v>64</v>
      </c>
      <c r="B66" s="307" t="s">
        <v>144</v>
      </c>
      <c r="C66" s="307"/>
      <c r="D66" s="307"/>
      <c r="E66" s="307"/>
      <c r="F66" s="307"/>
      <c r="G66" s="307"/>
      <c r="H66" s="307"/>
      <c r="I66" s="307"/>
      <c r="J66" s="307"/>
      <c r="K66" s="307"/>
      <c r="L66" s="188"/>
    </row>
    <row r="67" spans="1:12" ht="12.75" customHeight="1">
      <c r="A67" s="275" t="s">
        <v>134</v>
      </c>
      <c r="B67" s="302" t="s">
        <v>54</v>
      </c>
      <c r="C67" s="302"/>
      <c r="D67" s="302"/>
      <c r="E67" s="302"/>
      <c r="F67" s="302"/>
      <c r="G67" s="302"/>
      <c r="H67" s="302"/>
      <c r="I67" s="302"/>
      <c r="J67" s="302"/>
      <c r="K67" s="302"/>
      <c r="L67" s="188"/>
    </row>
    <row r="68" spans="1:12" ht="6" customHeight="1">
      <c r="A68" s="141"/>
      <c r="B68" s="139"/>
      <c r="C68" s="139"/>
      <c r="D68" s="139"/>
      <c r="E68" s="139"/>
      <c r="F68" s="139"/>
      <c r="G68" s="139"/>
      <c r="H68" s="139"/>
      <c r="I68" s="139"/>
      <c r="J68" s="139"/>
      <c r="K68" s="139"/>
      <c r="L68" s="188"/>
    </row>
    <row r="69" spans="1:12" ht="12.75" customHeight="1">
      <c r="A69" s="181"/>
      <c r="B69" s="247" t="s">
        <v>154</v>
      </c>
      <c r="C69" s="247"/>
      <c r="D69" s="247"/>
      <c r="E69" s="247"/>
      <c r="F69" s="247"/>
      <c r="G69" s="247"/>
      <c r="H69" s="247"/>
      <c r="I69" s="247"/>
      <c r="J69" s="247"/>
      <c r="K69" s="247"/>
      <c r="L69" s="188"/>
    </row>
    <row r="70" spans="1:12" ht="12.75" customHeight="1">
      <c r="A70" s="188"/>
      <c r="B70" s="139"/>
      <c r="C70" s="139"/>
      <c r="D70" s="139"/>
      <c r="E70" s="139"/>
      <c r="F70" s="139"/>
      <c r="G70" s="139"/>
      <c r="H70" s="139"/>
      <c r="I70" s="139"/>
      <c r="J70" s="139"/>
      <c r="K70" s="139"/>
      <c r="L70" s="139"/>
    </row>
  </sheetData>
  <sheetProtection/>
  <mergeCells count="17">
    <mergeCell ref="B67:K67"/>
    <mergeCell ref="B63:K63"/>
    <mergeCell ref="B57:K57"/>
    <mergeCell ref="B65:K65"/>
    <mergeCell ref="B66:K66"/>
    <mergeCell ref="B64:K64"/>
    <mergeCell ref="B62:K62"/>
    <mergeCell ref="B61:K61"/>
    <mergeCell ref="B60:K60"/>
    <mergeCell ref="B59:K59"/>
    <mergeCell ref="B58:K58"/>
    <mergeCell ref="C46:K46"/>
    <mergeCell ref="C9:K9"/>
    <mergeCell ref="C38:K38"/>
    <mergeCell ref="A7:K7"/>
    <mergeCell ref="C25:K25"/>
    <mergeCell ref="C33:K33"/>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1" horizontalDpi="600" verticalDpi="600" orientation="landscape" paperSize="9" scale="98" r:id="rId2"/>
  <headerFooter alignWithMargins="0">
    <oddFooter>&amp;C&amp;8Page &amp;P of &amp;N&amp;R&amp;8&amp;A</oddFooter>
  </headerFooter>
  <rowBreaks count="1" manualBreakCount="1">
    <brk id="37" max="255" man="1"/>
  </rowBreaks>
  <drawing r:id="rId1"/>
</worksheet>
</file>

<file path=xl/worksheets/sheet3.xml><?xml version="1.0" encoding="utf-8"?>
<worksheet xmlns="http://schemas.openxmlformats.org/spreadsheetml/2006/main" xmlns:r="http://schemas.openxmlformats.org/officeDocument/2006/relationships">
  <dimension ref="A1:Z39"/>
  <sheetViews>
    <sheetView zoomScalePageLayoutView="0" workbookViewId="0" topLeftCell="A1">
      <selection activeCell="A1" sqref="A1"/>
    </sheetView>
  </sheetViews>
  <sheetFormatPr defaultColWidth="9.140625" defaultRowHeight="12.75"/>
  <cols>
    <col min="1" max="1" width="4.421875" style="2" customWidth="1"/>
    <col min="2" max="2" width="16.28125" style="5" bestFit="1" customWidth="1"/>
    <col min="3" max="3" width="9.28125" style="2" customWidth="1"/>
    <col min="4" max="5" width="8.28125" style="2" customWidth="1"/>
    <col min="6" max="6" width="2.7109375" style="2" customWidth="1"/>
    <col min="7" max="7" width="9.28125" style="2" customWidth="1"/>
    <col min="8" max="9" width="8.28125" style="2" customWidth="1"/>
    <col min="10" max="10" width="2.7109375" style="2" customWidth="1"/>
    <col min="11" max="11" width="9.28125" style="2" customWidth="1"/>
    <col min="12" max="13" width="8.28125" style="2" customWidth="1"/>
    <col min="14" max="14" width="2.7109375" style="2" customWidth="1"/>
    <col min="15" max="15" width="9.28125" style="2" customWidth="1"/>
    <col min="16" max="17" width="8.28125" style="2" customWidth="1"/>
    <col min="18" max="18" width="2.7109375" style="2" customWidth="1"/>
    <col min="19" max="19" width="9.28125" style="2" customWidth="1"/>
    <col min="20" max="21" width="8.28125" style="2" customWidth="1"/>
    <col min="22" max="22" width="2.7109375" style="2" customWidth="1"/>
    <col min="23" max="23" width="9.28125" style="2" customWidth="1"/>
    <col min="24" max="25" width="8.421875" style="2" customWidth="1"/>
    <col min="26" max="26" width="2.7109375" style="2" customWidth="1"/>
    <col min="27" max="16384" width="9.140625" style="2" customWidth="1"/>
  </cols>
  <sheetData>
    <row r="1" spans="1:26" s="15" customFormat="1" ht="57" customHeight="1">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s="15" customFormat="1" ht="7.5" customHeight="1">
      <c r="A2" s="16"/>
      <c r="B2" s="16"/>
      <c r="C2" s="16"/>
      <c r="D2" s="16"/>
      <c r="E2" s="16"/>
      <c r="F2" s="16"/>
      <c r="G2" s="16"/>
      <c r="H2" s="16"/>
      <c r="I2" s="16"/>
      <c r="J2" s="16"/>
      <c r="K2" s="16"/>
      <c r="L2" s="16"/>
      <c r="M2" s="16"/>
      <c r="N2" s="16"/>
      <c r="O2" s="16"/>
      <c r="P2" s="16"/>
      <c r="Q2" s="16"/>
      <c r="R2" s="16"/>
      <c r="S2" s="16"/>
      <c r="T2" s="16"/>
      <c r="U2" s="16"/>
      <c r="V2" s="16"/>
      <c r="W2" s="16"/>
      <c r="X2" s="16"/>
      <c r="Y2" s="16"/>
      <c r="Z2" s="14"/>
    </row>
    <row r="3" spans="1:26" s="15" customFormat="1" ht="15" customHeight="1">
      <c r="A3" s="14"/>
      <c r="B3" s="14"/>
      <c r="C3" s="14"/>
      <c r="D3" s="14"/>
      <c r="E3" s="14"/>
      <c r="F3" s="14"/>
      <c r="G3" s="14"/>
      <c r="H3" s="14"/>
      <c r="I3" s="14"/>
      <c r="J3" s="14"/>
      <c r="K3" s="14"/>
      <c r="L3" s="14"/>
      <c r="M3" s="14"/>
      <c r="N3" s="14"/>
      <c r="O3" s="14"/>
      <c r="P3" s="14"/>
      <c r="Q3" s="14"/>
      <c r="R3" s="14"/>
      <c r="S3" s="14"/>
      <c r="T3" s="14"/>
      <c r="U3" s="14"/>
      <c r="V3" s="14"/>
      <c r="W3" s="14"/>
      <c r="X3" s="14"/>
      <c r="Y3" s="14"/>
      <c r="Z3" s="14"/>
    </row>
    <row r="4" spans="1:26" ht="12.75">
      <c r="A4" s="222" t="str">
        <f>'Table of contents'!A4</f>
        <v>Mental health services in Australia</v>
      </c>
      <c r="B4" s="223"/>
      <c r="C4" s="223"/>
      <c r="D4" s="224"/>
      <c r="E4" s="224"/>
      <c r="F4" s="224"/>
      <c r="G4" s="224"/>
      <c r="H4" s="224"/>
      <c r="I4" s="224"/>
      <c r="J4" s="224"/>
      <c r="K4" s="224"/>
      <c r="L4" s="224"/>
      <c r="M4" s="224"/>
      <c r="N4" s="224"/>
      <c r="O4" s="224"/>
      <c r="P4" s="224"/>
      <c r="Q4" s="224"/>
      <c r="R4" s="224"/>
      <c r="S4" s="224"/>
      <c r="T4" s="224"/>
      <c r="U4" s="224"/>
      <c r="V4" s="224"/>
      <c r="W4" s="224"/>
      <c r="X4" s="224"/>
      <c r="Y4" s="224"/>
      <c r="Z4" s="188"/>
    </row>
    <row r="5" spans="1:26" ht="13.5" thickBot="1">
      <c r="A5" s="225" t="str">
        <f>'Table of contents'!A5</f>
        <v>Medicare-subsidised mental health-related services (version 2.0)</v>
      </c>
      <c r="B5" s="190"/>
      <c r="C5" s="226"/>
      <c r="D5" s="226"/>
      <c r="E5" s="226"/>
      <c r="F5" s="226"/>
      <c r="G5" s="226"/>
      <c r="H5" s="226"/>
      <c r="I5" s="148"/>
      <c r="J5" s="148"/>
      <c r="K5" s="148"/>
      <c r="L5" s="148"/>
      <c r="M5" s="148"/>
      <c r="N5" s="148"/>
      <c r="O5" s="148"/>
      <c r="P5" s="148"/>
      <c r="Q5" s="148"/>
      <c r="R5" s="148"/>
      <c r="S5" s="148"/>
      <c r="T5" s="148"/>
      <c r="U5" s="148"/>
      <c r="V5" s="148"/>
      <c r="W5" s="148"/>
      <c r="X5" s="148"/>
      <c r="Y5" s="148" t="s">
        <v>55</v>
      </c>
      <c r="Z5" s="188"/>
    </row>
    <row r="6" spans="1:26" ht="6" customHeight="1">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row>
    <row r="7" spans="1:26" ht="15.75" customHeight="1" thickBot="1">
      <c r="A7" s="312" t="s">
        <v>246</v>
      </c>
      <c r="B7" s="312"/>
      <c r="C7" s="312"/>
      <c r="D7" s="312"/>
      <c r="E7" s="312"/>
      <c r="F7" s="312"/>
      <c r="G7" s="312"/>
      <c r="H7" s="312"/>
      <c r="I7" s="312"/>
      <c r="J7" s="312"/>
      <c r="K7" s="312"/>
      <c r="L7" s="312"/>
      <c r="M7" s="312"/>
      <c r="N7" s="312"/>
      <c r="O7" s="312"/>
      <c r="P7" s="312"/>
      <c r="Q7" s="312"/>
      <c r="R7" s="312"/>
      <c r="S7" s="312"/>
      <c r="T7" s="312"/>
      <c r="U7" s="312"/>
      <c r="V7" s="312"/>
      <c r="W7" s="312"/>
      <c r="X7" s="312"/>
      <c r="Y7" s="312"/>
      <c r="Z7" s="188"/>
    </row>
    <row r="8" spans="1:26" ht="15" customHeight="1" thickBot="1">
      <c r="A8" s="227"/>
      <c r="B8" s="227"/>
      <c r="C8" s="309" t="s">
        <v>83</v>
      </c>
      <c r="D8" s="309"/>
      <c r="E8" s="309"/>
      <c r="F8" s="25"/>
      <c r="G8" s="309" t="s">
        <v>84</v>
      </c>
      <c r="H8" s="309"/>
      <c r="I8" s="309"/>
      <c r="J8" s="25"/>
      <c r="K8" s="309" t="s">
        <v>85</v>
      </c>
      <c r="L8" s="309"/>
      <c r="M8" s="309"/>
      <c r="N8" s="25"/>
      <c r="O8" s="309" t="s">
        <v>86</v>
      </c>
      <c r="P8" s="309"/>
      <c r="Q8" s="309"/>
      <c r="R8" s="25"/>
      <c r="S8" s="309" t="s">
        <v>87</v>
      </c>
      <c r="T8" s="309"/>
      <c r="U8" s="309"/>
      <c r="V8" s="25"/>
      <c r="W8" s="309" t="s">
        <v>88</v>
      </c>
      <c r="X8" s="309"/>
      <c r="Y8" s="309"/>
      <c r="Z8" s="184"/>
    </row>
    <row r="9" spans="1:26" ht="27.75" customHeight="1" thickBot="1">
      <c r="A9" s="228"/>
      <c r="B9" s="229" t="s">
        <v>39</v>
      </c>
      <c r="C9" s="230" t="s">
        <v>78</v>
      </c>
      <c r="D9" s="230" t="s">
        <v>161</v>
      </c>
      <c r="E9" s="230" t="s">
        <v>162</v>
      </c>
      <c r="F9" s="188"/>
      <c r="G9" s="230" t="s">
        <v>78</v>
      </c>
      <c r="H9" s="230" t="s">
        <v>161</v>
      </c>
      <c r="I9" s="230" t="s">
        <v>162</v>
      </c>
      <c r="J9" s="188"/>
      <c r="K9" s="230" t="s">
        <v>78</v>
      </c>
      <c r="L9" s="230" t="s">
        <v>161</v>
      </c>
      <c r="M9" s="230" t="s">
        <v>162</v>
      </c>
      <c r="N9" s="188"/>
      <c r="O9" s="230" t="s">
        <v>78</v>
      </c>
      <c r="P9" s="230" t="s">
        <v>161</v>
      </c>
      <c r="Q9" s="230" t="s">
        <v>162</v>
      </c>
      <c r="R9" s="188"/>
      <c r="S9" s="230" t="s">
        <v>78</v>
      </c>
      <c r="T9" s="230" t="s">
        <v>161</v>
      </c>
      <c r="U9" s="230" t="s">
        <v>162</v>
      </c>
      <c r="V9" s="188"/>
      <c r="W9" s="230" t="s">
        <v>159</v>
      </c>
      <c r="X9" s="230" t="s">
        <v>161</v>
      </c>
      <c r="Y9" s="230" t="s">
        <v>162</v>
      </c>
      <c r="Z9" s="188"/>
    </row>
    <row r="10" spans="1:26" ht="12.75" customHeight="1">
      <c r="A10" s="175">
        <v>1</v>
      </c>
      <c r="B10" s="231" t="s">
        <v>40</v>
      </c>
      <c r="C10" s="311"/>
      <c r="D10" s="311"/>
      <c r="E10" s="311"/>
      <c r="F10" s="188"/>
      <c r="G10" s="311"/>
      <c r="H10" s="311"/>
      <c r="I10" s="311"/>
      <c r="J10" s="188"/>
      <c r="K10" s="311"/>
      <c r="L10" s="311"/>
      <c r="M10" s="311"/>
      <c r="N10" s="188"/>
      <c r="O10" s="311"/>
      <c r="P10" s="311"/>
      <c r="Q10" s="311"/>
      <c r="R10" s="188"/>
      <c r="S10" s="311"/>
      <c r="T10" s="311"/>
      <c r="U10" s="311"/>
      <c r="V10" s="188"/>
      <c r="W10" s="311"/>
      <c r="X10" s="311"/>
      <c r="Y10" s="311"/>
      <c r="Z10" s="188"/>
    </row>
    <row r="11" spans="1:26" ht="12.75" customHeight="1">
      <c r="A11" s="175">
        <v>2</v>
      </c>
      <c r="B11" s="232" t="s">
        <v>41</v>
      </c>
      <c r="C11" s="111">
        <v>9549</v>
      </c>
      <c r="D11" s="122">
        <v>3.127251529402518</v>
      </c>
      <c r="E11" s="112">
        <v>2.2539571712731283</v>
      </c>
      <c r="F11" s="11"/>
      <c r="G11" s="111">
        <v>91651</v>
      </c>
      <c r="H11" s="122">
        <v>7.334920081055385</v>
      </c>
      <c r="I11" s="112">
        <v>21.633409645444914</v>
      </c>
      <c r="J11" s="11"/>
      <c r="K11" s="111">
        <v>31467</v>
      </c>
      <c r="L11" s="122">
        <v>11.158906344196602</v>
      </c>
      <c r="M11" s="112">
        <v>7.427507624720025</v>
      </c>
      <c r="N11" s="11"/>
      <c r="O11" s="111">
        <v>52057</v>
      </c>
      <c r="P11" s="122">
        <v>11.474033158913276</v>
      </c>
      <c r="Q11" s="112">
        <v>12.287595398991018</v>
      </c>
      <c r="R11" s="11"/>
      <c r="S11" s="111">
        <v>7533</v>
      </c>
      <c r="T11" s="122">
        <v>15.601118359739049</v>
      </c>
      <c r="U11" s="112">
        <v>1.7780981643313933</v>
      </c>
      <c r="V11" s="11"/>
      <c r="W11" s="111">
        <v>125033</v>
      </c>
      <c r="X11" s="122">
        <v>7.798697025738263</v>
      </c>
      <c r="Y11" s="112">
        <v>29.51293611852477</v>
      </c>
      <c r="Z11" s="188"/>
    </row>
    <row r="12" spans="1:26" ht="12.75" customHeight="1">
      <c r="A12" s="175">
        <v>3</v>
      </c>
      <c r="B12" s="232" t="s">
        <v>42</v>
      </c>
      <c r="C12" s="111">
        <v>39845</v>
      </c>
      <c r="D12" s="122">
        <v>13.049045679028518</v>
      </c>
      <c r="E12" s="112">
        <v>12.98387288610851</v>
      </c>
      <c r="F12" s="11"/>
      <c r="G12" s="111">
        <v>204196</v>
      </c>
      <c r="H12" s="122">
        <v>16.342007625352537</v>
      </c>
      <c r="I12" s="112">
        <v>66.53921214335082</v>
      </c>
      <c r="J12" s="11"/>
      <c r="K12" s="111">
        <v>46034</v>
      </c>
      <c r="L12" s="122">
        <v>16.32469236497748</v>
      </c>
      <c r="M12" s="112">
        <v>15.000617503805225</v>
      </c>
      <c r="N12" s="11"/>
      <c r="O12" s="111">
        <v>72012</v>
      </c>
      <c r="P12" s="122">
        <v>15.872372127469175</v>
      </c>
      <c r="Q12" s="112">
        <v>23.46579631759182</v>
      </c>
      <c r="R12" s="11"/>
      <c r="S12" s="111">
        <v>6937</v>
      </c>
      <c r="T12" s="122">
        <v>14.366780573677126</v>
      </c>
      <c r="U12" s="112">
        <v>2.2604875445083383</v>
      </c>
      <c r="V12" s="11"/>
      <c r="W12" s="111">
        <v>247113</v>
      </c>
      <c r="X12" s="122">
        <v>15.413206258517828</v>
      </c>
      <c r="Y12" s="112">
        <v>80.52412549893167</v>
      </c>
      <c r="Z12" s="188"/>
    </row>
    <row r="13" spans="1:26" ht="12.75" customHeight="1">
      <c r="A13" s="175">
        <v>4</v>
      </c>
      <c r="B13" s="232" t="s">
        <v>43</v>
      </c>
      <c r="C13" s="111">
        <v>50392</v>
      </c>
      <c r="D13" s="122">
        <v>16.503137403880164</v>
      </c>
      <c r="E13" s="112">
        <v>15.616985920477708</v>
      </c>
      <c r="F13" s="11"/>
      <c r="G13" s="111">
        <v>245520</v>
      </c>
      <c r="H13" s="122">
        <v>19.64920817340474</v>
      </c>
      <c r="I13" s="112">
        <v>76.08910904896982</v>
      </c>
      <c r="J13" s="11"/>
      <c r="K13" s="111">
        <v>55273</v>
      </c>
      <c r="L13" s="122">
        <v>19.60104968261286</v>
      </c>
      <c r="M13" s="112">
        <v>17.129656746756716</v>
      </c>
      <c r="N13" s="11"/>
      <c r="O13" s="111">
        <v>86592</v>
      </c>
      <c r="P13" s="122">
        <v>19.085991879989596</v>
      </c>
      <c r="Q13" s="112">
        <v>26.83572878286247</v>
      </c>
      <c r="R13" s="11"/>
      <c r="S13" s="111">
        <v>7972</v>
      </c>
      <c r="T13" s="122">
        <v>16.51030340685513</v>
      </c>
      <c r="U13" s="112">
        <v>2.47060270991523</v>
      </c>
      <c r="V13" s="11"/>
      <c r="W13" s="111">
        <v>300350</v>
      </c>
      <c r="X13" s="122">
        <v>18.73376349987993</v>
      </c>
      <c r="Y13" s="112">
        <v>93.08147565517304</v>
      </c>
      <c r="Z13" s="188"/>
    </row>
    <row r="14" spans="1:26" ht="12.75" customHeight="1">
      <c r="A14" s="175">
        <v>5</v>
      </c>
      <c r="B14" s="232" t="s">
        <v>44</v>
      </c>
      <c r="C14" s="111">
        <v>61186</v>
      </c>
      <c r="D14" s="122">
        <v>20.038120439629537</v>
      </c>
      <c r="E14" s="112">
        <v>19.304220199232326</v>
      </c>
      <c r="F14" s="11"/>
      <c r="G14" s="111">
        <v>261037</v>
      </c>
      <c r="H14" s="122">
        <v>20.89104901417829</v>
      </c>
      <c r="I14" s="112">
        <v>82.35733220257916</v>
      </c>
      <c r="J14" s="11"/>
      <c r="K14" s="111">
        <v>59745</v>
      </c>
      <c r="L14" s="122">
        <v>21.18692152203979</v>
      </c>
      <c r="M14" s="112">
        <v>18.849583823148027</v>
      </c>
      <c r="N14" s="11"/>
      <c r="O14" s="111">
        <v>95602</v>
      </c>
      <c r="P14" s="122">
        <v>21.07191190538116</v>
      </c>
      <c r="Q14" s="112">
        <v>30.16248912311654</v>
      </c>
      <c r="R14" s="11"/>
      <c r="S14" s="111">
        <v>9974</v>
      </c>
      <c r="T14" s="122">
        <v>20.656518587553073</v>
      </c>
      <c r="U14" s="112">
        <v>3.146803063889504</v>
      </c>
      <c r="V14" s="11"/>
      <c r="W14" s="111">
        <v>329489</v>
      </c>
      <c r="X14" s="122">
        <v>20.551253543572294</v>
      </c>
      <c r="Y14" s="112">
        <v>103.95397981931912</v>
      </c>
      <c r="Z14" s="188"/>
    </row>
    <row r="15" spans="1:26" ht="12.75" customHeight="1">
      <c r="A15" s="175">
        <v>6</v>
      </c>
      <c r="B15" s="232" t="s">
        <v>45</v>
      </c>
      <c r="C15" s="111">
        <v>59574</v>
      </c>
      <c r="D15" s="122">
        <v>19.51019820008646</v>
      </c>
      <c r="E15" s="112">
        <v>19.499680373352728</v>
      </c>
      <c r="F15" s="11"/>
      <c r="G15" s="111">
        <v>211082</v>
      </c>
      <c r="H15" s="122">
        <v>16.893101008710573</v>
      </c>
      <c r="I15" s="112">
        <v>69.0910721551019</v>
      </c>
      <c r="J15" s="11"/>
      <c r="K15" s="111">
        <v>46529</v>
      </c>
      <c r="L15" s="122">
        <v>16.500230504627826</v>
      </c>
      <c r="M15" s="112">
        <v>15.22980877718013</v>
      </c>
      <c r="N15" s="11"/>
      <c r="O15" s="111">
        <v>75973</v>
      </c>
      <c r="P15" s="122">
        <v>16.745427534858294</v>
      </c>
      <c r="Q15" s="112">
        <v>24.867378671983193</v>
      </c>
      <c r="R15" s="11"/>
      <c r="S15" s="111">
        <v>8148</v>
      </c>
      <c r="T15" s="122">
        <v>16.87480584032308</v>
      </c>
      <c r="U15" s="112">
        <v>2.666992239602478</v>
      </c>
      <c r="V15" s="11"/>
      <c r="W15" s="111">
        <v>276274</v>
      </c>
      <c r="X15" s="122">
        <v>17.232068510623698</v>
      </c>
      <c r="Y15" s="112">
        <v>90.42962862100332</v>
      </c>
      <c r="Z15" s="188"/>
    </row>
    <row r="16" spans="1:26" ht="12.75" customHeight="1">
      <c r="A16" s="175">
        <v>7</v>
      </c>
      <c r="B16" s="232" t="s">
        <v>46</v>
      </c>
      <c r="C16" s="111">
        <v>47592</v>
      </c>
      <c r="D16" s="122">
        <v>15.586150883582011</v>
      </c>
      <c r="E16" s="112">
        <v>18.402587931595825</v>
      </c>
      <c r="F16" s="11"/>
      <c r="G16" s="111">
        <v>139506</v>
      </c>
      <c r="H16" s="122">
        <v>11.164803011726141</v>
      </c>
      <c r="I16" s="112">
        <v>53.943339888746166</v>
      </c>
      <c r="J16" s="11"/>
      <c r="K16" s="111">
        <v>29025</v>
      </c>
      <c r="L16" s="122">
        <v>10.292918188588247</v>
      </c>
      <c r="M16" s="112">
        <v>11.223212193531872</v>
      </c>
      <c r="N16" s="11"/>
      <c r="O16" s="111">
        <v>47997</v>
      </c>
      <c r="P16" s="122">
        <v>10.579156876661362</v>
      </c>
      <c r="Q16" s="112">
        <v>18.559190892435808</v>
      </c>
      <c r="R16" s="11"/>
      <c r="S16" s="111">
        <v>4977</v>
      </c>
      <c r="T16" s="122">
        <v>10.307548928238583</v>
      </c>
      <c r="U16" s="112">
        <v>1.9244763854335272</v>
      </c>
      <c r="V16" s="11"/>
      <c r="W16" s="111">
        <v>189924</v>
      </c>
      <c r="X16" s="122">
        <v>11.846150487601784</v>
      </c>
      <c r="Y16" s="112">
        <v>73.4386684804254</v>
      </c>
      <c r="Z16" s="188"/>
    </row>
    <row r="17" spans="1:26" ht="12.75" customHeight="1">
      <c r="A17" s="175">
        <v>8</v>
      </c>
      <c r="B17" s="232" t="s">
        <v>47</v>
      </c>
      <c r="C17" s="111">
        <v>37210</v>
      </c>
      <c r="D17" s="122">
        <v>12.186095864390794</v>
      </c>
      <c r="E17" s="112">
        <v>11.841305503136148</v>
      </c>
      <c r="F17" s="11"/>
      <c r="G17" s="111">
        <v>96524</v>
      </c>
      <c r="H17" s="122">
        <v>7.724911085572334</v>
      </c>
      <c r="I17" s="112">
        <v>30.716747443824605</v>
      </c>
      <c r="J17" s="11"/>
      <c r="K17" s="111">
        <v>13917</v>
      </c>
      <c r="L17" s="122">
        <v>4.935281392957197</v>
      </c>
      <c r="M17" s="112">
        <v>4.428794643567476</v>
      </c>
      <c r="N17" s="11"/>
      <c r="O17" s="111">
        <v>23461</v>
      </c>
      <c r="P17" s="122">
        <v>5.171106516727133</v>
      </c>
      <c r="Q17" s="112">
        <v>7.465973351493608</v>
      </c>
      <c r="R17" s="11"/>
      <c r="S17" s="111">
        <v>2744</v>
      </c>
      <c r="T17" s="122">
        <v>5.682924303613959</v>
      </c>
      <c r="U17" s="112">
        <v>0.8732207014406232</v>
      </c>
      <c r="V17" s="11"/>
      <c r="W17" s="111">
        <v>135072</v>
      </c>
      <c r="X17" s="122">
        <v>8.424860674066197</v>
      </c>
      <c r="Y17" s="112">
        <v>42.983843507648636</v>
      </c>
      <c r="Z17" s="188"/>
    </row>
    <row r="18" spans="1:26" ht="12.75" customHeight="1">
      <c r="A18" s="175">
        <v>9</v>
      </c>
      <c r="B18" s="232"/>
      <c r="C18" s="113"/>
      <c r="D18" s="112"/>
      <c r="E18" s="114"/>
      <c r="F18" s="11"/>
      <c r="G18" s="113"/>
      <c r="H18" s="112"/>
      <c r="I18" s="114"/>
      <c r="J18" s="11"/>
      <c r="K18" s="113"/>
      <c r="L18" s="112"/>
      <c r="M18" s="114"/>
      <c r="N18" s="11"/>
      <c r="O18" s="113"/>
      <c r="P18" s="112"/>
      <c r="Q18" s="114"/>
      <c r="R18" s="11"/>
      <c r="S18" s="113"/>
      <c r="T18" s="112"/>
      <c r="U18" s="114"/>
      <c r="V18" s="11"/>
      <c r="W18" s="113"/>
      <c r="X18" s="112"/>
      <c r="Y18" s="114"/>
      <c r="Z18" s="188"/>
    </row>
    <row r="19" spans="1:26" ht="12.75" customHeight="1">
      <c r="A19" s="175">
        <v>10</v>
      </c>
      <c r="B19" s="231" t="s">
        <v>48</v>
      </c>
      <c r="C19" s="115"/>
      <c r="D19" s="116"/>
      <c r="E19" s="117"/>
      <c r="F19" s="11"/>
      <c r="G19" s="115"/>
      <c r="H19" s="116"/>
      <c r="I19" s="117"/>
      <c r="J19" s="11"/>
      <c r="K19" s="115"/>
      <c r="L19" s="116"/>
      <c r="M19" s="117"/>
      <c r="N19" s="11"/>
      <c r="O19" s="115"/>
      <c r="P19" s="116"/>
      <c r="Q19" s="117"/>
      <c r="R19" s="11"/>
      <c r="S19" s="115"/>
      <c r="T19" s="116"/>
      <c r="U19" s="117"/>
      <c r="V19" s="11"/>
      <c r="W19" s="115"/>
      <c r="X19" s="116"/>
      <c r="Y19" s="117"/>
      <c r="Z19" s="188"/>
    </row>
    <row r="20" spans="1:26" ht="12.75" customHeight="1">
      <c r="A20" s="175">
        <v>11</v>
      </c>
      <c r="B20" s="232" t="s">
        <v>49</v>
      </c>
      <c r="C20" s="111">
        <v>138927</v>
      </c>
      <c r="D20" s="122">
        <v>45.49613570867173</v>
      </c>
      <c r="E20" s="112">
        <v>12.321862890925171</v>
      </c>
      <c r="F20" s="11"/>
      <c r="G20" s="111">
        <v>460761</v>
      </c>
      <c r="H20" s="122">
        <v>36.87498099273162</v>
      </c>
      <c r="I20" s="112">
        <v>41.591635221300514</v>
      </c>
      <c r="J20" s="11"/>
      <c r="K20" s="111">
        <v>103091</v>
      </c>
      <c r="L20" s="122">
        <v>36.55709219858156</v>
      </c>
      <c r="M20" s="112">
        <v>9.380198044112003</v>
      </c>
      <c r="N20" s="11"/>
      <c r="O20" s="111">
        <v>168620</v>
      </c>
      <c r="P20" s="122">
        <v>37.165282133906985</v>
      </c>
      <c r="Q20" s="112">
        <v>15.348369303907125</v>
      </c>
      <c r="R20" s="11"/>
      <c r="S20" s="111">
        <v>17019</v>
      </c>
      <c r="T20" s="122">
        <v>35.243321598674676</v>
      </c>
      <c r="U20" s="112">
        <v>1.559212426403943</v>
      </c>
      <c r="V20" s="11"/>
      <c r="W20" s="111">
        <v>618971</v>
      </c>
      <c r="X20" s="122">
        <v>38.606953444319494</v>
      </c>
      <c r="Y20" s="112">
        <v>55.765045720521556</v>
      </c>
      <c r="Z20" s="188"/>
    </row>
    <row r="21" spans="1:26" ht="12.75" customHeight="1">
      <c r="A21" s="175">
        <v>12</v>
      </c>
      <c r="B21" s="232" t="s">
        <v>50</v>
      </c>
      <c r="C21" s="111">
        <v>166433</v>
      </c>
      <c r="D21" s="122">
        <v>54.50386429132826</v>
      </c>
      <c r="E21" s="112">
        <v>14.473942603481815</v>
      </c>
      <c r="F21" s="11"/>
      <c r="G21" s="111">
        <v>788761</v>
      </c>
      <c r="H21" s="122">
        <v>63.12501900726838</v>
      </c>
      <c r="I21" s="112">
        <v>70.3508023597952</v>
      </c>
      <c r="J21" s="11"/>
      <c r="K21" s="111">
        <v>178909</v>
      </c>
      <c r="L21" s="122">
        <v>63.442907801418436</v>
      </c>
      <c r="M21" s="112">
        <v>16.140909397805153</v>
      </c>
      <c r="N21" s="11"/>
      <c r="O21" s="111">
        <v>285083</v>
      </c>
      <c r="P21" s="122">
        <v>62.834717866093015</v>
      </c>
      <c r="Q21" s="112">
        <v>25.683040123442634</v>
      </c>
      <c r="R21" s="11"/>
      <c r="S21" s="111">
        <v>31271</v>
      </c>
      <c r="T21" s="122">
        <v>64.75667840132533</v>
      </c>
      <c r="U21" s="112">
        <v>2.8202539607564825</v>
      </c>
      <c r="V21" s="11"/>
      <c r="W21" s="111">
        <v>984292</v>
      </c>
      <c r="X21" s="122">
        <v>61.393046555680506</v>
      </c>
      <c r="Y21" s="112">
        <v>87.54762613885585</v>
      </c>
      <c r="Z21" s="188"/>
    </row>
    <row r="22" spans="1:26" ht="12.75" customHeight="1">
      <c r="A22" s="175">
        <v>13</v>
      </c>
      <c r="B22" s="232"/>
      <c r="C22" s="111"/>
      <c r="D22" s="112"/>
      <c r="E22" s="112"/>
      <c r="F22" s="11"/>
      <c r="G22" s="111"/>
      <c r="H22" s="112"/>
      <c r="I22" s="112"/>
      <c r="J22" s="11"/>
      <c r="K22" s="111"/>
      <c r="L22" s="122"/>
      <c r="M22" s="112"/>
      <c r="N22" s="11"/>
      <c r="O22" s="111"/>
      <c r="P22" s="122"/>
      <c r="Q22" s="112"/>
      <c r="R22" s="11"/>
      <c r="S22" s="111"/>
      <c r="T22" s="122"/>
      <c r="U22" s="112"/>
      <c r="V22" s="11"/>
      <c r="W22" s="111"/>
      <c r="X22" s="122"/>
      <c r="Y22" s="112"/>
      <c r="Z22" s="188"/>
    </row>
    <row r="23" spans="1:26" ht="12.75" customHeight="1">
      <c r="A23" s="175">
        <v>14</v>
      </c>
      <c r="B23" s="233" t="s">
        <v>100</v>
      </c>
      <c r="C23" s="111"/>
      <c r="D23" s="112"/>
      <c r="E23" s="112"/>
      <c r="F23" s="11"/>
      <c r="G23" s="111"/>
      <c r="H23" s="112"/>
      <c r="I23" s="112"/>
      <c r="J23" s="11"/>
      <c r="K23" s="111"/>
      <c r="L23" s="122"/>
      <c r="M23" s="112"/>
      <c r="N23" s="11"/>
      <c r="O23" s="111"/>
      <c r="P23" s="122"/>
      <c r="Q23" s="112"/>
      <c r="R23" s="11"/>
      <c r="S23" s="111"/>
      <c r="T23" s="122"/>
      <c r="U23" s="112"/>
      <c r="V23" s="11"/>
      <c r="W23" s="111"/>
      <c r="X23" s="122"/>
      <c r="Y23" s="112"/>
      <c r="Z23" s="188"/>
    </row>
    <row r="24" spans="1:26" ht="12.75" customHeight="1">
      <c r="A24" s="175">
        <v>15</v>
      </c>
      <c r="B24" s="232" t="s">
        <v>89</v>
      </c>
      <c r="C24" s="111">
        <v>246707</v>
      </c>
      <c r="D24" s="122">
        <v>80.85572889355008</v>
      </c>
      <c r="E24" s="112">
        <v>15.699202219940172</v>
      </c>
      <c r="F24" s="11"/>
      <c r="G24" s="111">
        <v>897656</v>
      </c>
      <c r="H24" s="122">
        <v>71.88499758556432</v>
      </c>
      <c r="I24" s="112">
        <v>57.8534387488491</v>
      </c>
      <c r="J24" s="11"/>
      <c r="K24" s="111">
        <v>224797</v>
      </c>
      <c r="L24" s="122">
        <v>79.77890160589124</v>
      </c>
      <c r="M24" s="112">
        <v>14.627915167445762</v>
      </c>
      <c r="N24" s="11"/>
      <c r="O24" s="111">
        <v>330190</v>
      </c>
      <c r="P24" s="122">
        <v>72.83399434427568</v>
      </c>
      <c r="Q24" s="112">
        <v>21.493059326360058</v>
      </c>
      <c r="R24" s="11"/>
      <c r="S24" s="111">
        <v>31948</v>
      </c>
      <c r="T24" s="122">
        <v>66.18603687590637</v>
      </c>
      <c r="U24" s="112">
        <v>2.1004833736713726</v>
      </c>
      <c r="V24" s="11"/>
      <c r="W24" s="111">
        <v>1174098</v>
      </c>
      <c r="X24" s="122">
        <v>73.27990712827906</v>
      </c>
      <c r="Y24" s="112">
        <v>75.65811217886983</v>
      </c>
      <c r="Z24" s="188"/>
    </row>
    <row r="25" spans="1:26" ht="12.75" customHeight="1">
      <c r="A25" s="175">
        <v>16</v>
      </c>
      <c r="B25" s="232" t="s">
        <v>90</v>
      </c>
      <c r="C25" s="111">
        <v>43687</v>
      </c>
      <c r="D25" s="122">
        <v>14.317973256423702</v>
      </c>
      <c r="E25" s="112">
        <v>10.3044739457748</v>
      </c>
      <c r="F25" s="11"/>
      <c r="G25" s="111">
        <v>251336</v>
      </c>
      <c r="H25" s="122">
        <v>20.127184303525397</v>
      </c>
      <c r="I25" s="112">
        <v>61.235721355960784</v>
      </c>
      <c r="J25" s="11"/>
      <c r="K25" s="111">
        <v>44196</v>
      </c>
      <c r="L25" s="122">
        <v>15.684854937450094</v>
      </c>
      <c r="M25" s="112">
        <v>10.812852753743226</v>
      </c>
      <c r="N25" s="11"/>
      <c r="O25" s="111">
        <v>93878</v>
      </c>
      <c r="P25" s="122">
        <v>20.70780375254221</v>
      </c>
      <c r="Q25" s="112">
        <v>22.950932464256915</v>
      </c>
      <c r="R25" s="11"/>
      <c r="S25" s="111">
        <v>11774</v>
      </c>
      <c r="T25" s="122">
        <v>24.39196188108556</v>
      </c>
      <c r="U25" s="112">
        <v>2.8588994064205844</v>
      </c>
      <c r="V25" s="11"/>
      <c r="W25" s="111">
        <v>308947</v>
      </c>
      <c r="X25" s="122">
        <v>19.282553473015398</v>
      </c>
      <c r="Y25" s="112">
        <v>74.87985506799082</v>
      </c>
      <c r="Z25" s="188"/>
    </row>
    <row r="26" spans="1:26" ht="12.75" customHeight="1">
      <c r="A26" s="175">
        <v>17</v>
      </c>
      <c r="B26" s="232" t="s">
        <v>91</v>
      </c>
      <c r="C26" s="111">
        <v>12808</v>
      </c>
      <c r="D26" s="122">
        <v>4.197692711064499</v>
      </c>
      <c r="E26" s="112">
        <v>6.445282205702455</v>
      </c>
      <c r="F26" s="11"/>
      <c r="G26" s="111">
        <v>89031</v>
      </c>
      <c r="H26" s="122">
        <v>7.12967241353077</v>
      </c>
      <c r="I26" s="112">
        <v>45.86948361069382</v>
      </c>
      <c r="J26" s="11"/>
      <c r="K26" s="111">
        <v>11518</v>
      </c>
      <c r="L26" s="122">
        <v>4.087658592848904</v>
      </c>
      <c r="M26" s="112">
        <v>5.933649912943909</v>
      </c>
      <c r="N26" s="11"/>
      <c r="O26" s="111">
        <v>27052</v>
      </c>
      <c r="P26" s="122">
        <v>5.967186210973517</v>
      </c>
      <c r="Q26" s="112">
        <v>13.973437221978958</v>
      </c>
      <c r="R26" s="11"/>
      <c r="S26" s="111">
        <v>4284</v>
      </c>
      <c r="T26" s="122">
        <v>8.875077688004971</v>
      </c>
      <c r="U26" s="112">
        <v>2.2029283610920185</v>
      </c>
      <c r="V26" s="11"/>
      <c r="W26" s="111">
        <v>106106</v>
      </c>
      <c r="X26" s="122">
        <v>6.622477702673183</v>
      </c>
      <c r="Y26" s="112">
        <v>54.46417151175241</v>
      </c>
      <c r="Z26" s="188"/>
    </row>
    <row r="27" spans="1:26" ht="12.75" customHeight="1">
      <c r="A27" s="175">
        <v>18</v>
      </c>
      <c r="B27" s="232" t="s">
        <v>92</v>
      </c>
      <c r="C27" s="111">
        <v>1340</v>
      </c>
      <c r="D27" s="122">
        <v>0.43917147351861563</v>
      </c>
      <c r="E27" s="112">
        <v>4.118550779515449</v>
      </c>
      <c r="F27" s="11"/>
      <c r="G27" s="111">
        <v>8038</v>
      </c>
      <c r="H27" s="122">
        <v>0.6436893538201338</v>
      </c>
      <c r="I27" s="112">
        <v>24.775023647893036</v>
      </c>
      <c r="J27" s="11"/>
      <c r="K27" s="111">
        <v>951</v>
      </c>
      <c r="L27" s="122">
        <v>0.3375033271227043</v>
      </c>
      <c r="M27" s="112">
        <v>2.9292648093410953</v>
      </c>
      <c r="N27" s="11"/>
      <c r="O27" s="111">
        <v>1617</v>
      </c>
      <c r="P27" s="122">
        <v>0.3566812103779453</v>
      </c>
      <c r="Q27" s="112">
        <v>4.981112243053259</v>
      </c>
      <c r="R27" s="11"/>
      <c r="S27" s="111">
        <v>218</v>
      </c>
      <c r="T27" s="122">
        <v>0.45162626890408125</v>
      </c>
      <c r="U27" s="112">
        <v>0.6691467938255532</v>
      </c>
      <c r="V27" s="11"/>
      <c r="W27" s="111">
        <v>9697</v>
      </c>
      <c r="X27" s="122">
        <v>0.6052265308542576</v>
      </c>
      <c r="Y27" s="112">
        <v>29.887220764501773</v>
      </c>
      <c r="Z27" s="188"/>
    </row>
    <row r="28" spans="1:26" ht="12.75" customHeight="1">
      <c r="A28" s="175">
        <v>19</v>
      </c>
      <c r="B28" s="232" t="s">
        <v>93</v>
      </c>
      <c r="C28" s="111">
        <v>578</v>
      </c>
      <c r="D28" s="122">
        <v>0.18943366544310436</v>
      </c>
      <c r="E28" s="112">
        <v>3.2430773259939834</v>
      </c>
      <c r="F28" s="11"/>
      <c r="G28" s="111">
        <v>2678</v>
      </c>
      <c r="H28" s="122">
        <v>0.2144563435593827</v>
      </c>
      <c r="I28" s="112">
        <v>14.249226561538165</v>
      </c>
      <c r="J28" s="11"/>
      <c r="K28" s="111">
        <v>313</v>
      </c>
      <c r="L28" s="122">
        <v>0.11108153668707302</v>
      </c>
      <c r="M28" s="112">
        <v>1.5950787826279267</v>
      </c>
      <c r="N28" s="11"/>
      <c r="O28" s="111">
        <v>609</v>
      </c>
      <c r="P28" s="122">
        <v>0.13433448183065472</v>
      </c>
      <c r="Q28" s="112">
        <v>3.1906459782363688</v>
      </c>
      <c r="R28" s="11"/>
      <c r="S28" s="111">
        <v>46</v>
      </c>
      <c r="T28" s="122">
        <v>0.09529728609902631</v>
      </c>
      <c r="U28" s="112">
        <v>0.23965939155711097</v>
      </c>
      <c r="V28" s="11"/>
      <c r="W28" s="111">
        <v>3362</v>
      </c>
      <c r="X28" s="122">
        <v>0.20983516517809772</v>
      </c>
      <c r="Y28" s="112">
        <v>18.067620461028465</v>
      </c>
      <c r="Z28" s="188"/>
    </row>
    <row r="29" spans="1:26" ht="12.75" customHeight="1">
      <c r="A29" s="175">
        <v>20</v>
      </c>
      <c r="B29" s="232"/>
      <c r="C29" s="113"/>
      <c r="D29" s="112"/>
      <c r="E29" s="112"/>
      <c r="F29" s="11"/>
      <c r="G29" s="113"/>
      <c r="H29" s="112"/>
      <c r="I29" s="112"/>
      <c r="J29" s="11"/>
      <c r="K29" s="113"/>
      <c r="L29" s="112"/>
      <c r="M29" s="112"/>
      <c r="N29" s="11"/>
      <c r="O29" s="113"/>
      <c r="P29" s="112"/>
      <c r="Q29" s="112"/>
      <c r="R29" s="11"/>
      <c r="S29" s="113"/>
      <c r="T29" s="112"/>
      <c r="U29" s="112"/>
      <c r="V29" s="11"/>
      <c r="W29" s="113"/>
      <c r="X29" s="112"/>
      <c r="Y29" s="112"/>
      <c r="Z29" s="188"/>
    </row>
    <row r="30" spans="1:26" ht="13.5" customHeight="1" thickBot="1">
      <c r="A30" s="175">
        <v>21</v>
      </c>
      <c r="B30" s="234" t="s">
        <v>31</v>
      </c>
      <c r="C30" s="35">
        <v>305360</v>
      </c>
      <c r="D30" s="34">
        <v>100</v>
      </c>
      <c r="E30" s="34">
        <v>13.41692933086095</v>
      </c>
      <c r="F30" s="34"/>
      <c r="G30" s="35">
        <v>1249523</v>
      </c>
      <c r="H30" s="34">
        <v>100</v>
      </c>
      <c r="I30" s="34">
        <v>56.007175216279</v>
      </c>
      <c r="J30" s="34"/>
      <c r="K30" s="35">
        <v>282000</v>
      </c>
      <c r="L30" s="34">
        <v>100</v>
      </c>
      <c r="M30" s="34">
        <v>12.767689265844657</v>
      </c>
      <c r="N30" s="34"/>
      <c r="O30" s="35">
        <v>453704</v>
      </c>
      <c r="P30" s="34">
        <v>100</v>
      </c>
      <c r="Q30" s="34">
        <v>20.53070480284176</v>
      </c>
      <c r="R30" s="34"/>
      <c r="S30" s="35">
        <v>48291</v>
      </c>
      <c r="T30" s="34">
        <v>100</v>
      </c>
      <c r="U30" s="34">
        <v>2.19380195468468</v>
      </c>
      <c r="V30" s="34"/>
      <c r="W30" s="35">
        <v>1603263</v>
      </c>
      <c r="X30" s="34">
        <v>100</v>
      </c>
      <c r="Y30" s="34">
        <v>71.72069552447095</v>
      </c>
      <c r="Z30" s="188"/>
    </row>
    <row r="31" spans="1:26" ht="6" customHeight="1">
      <c r="A31" s="235"/>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row>
    <row r="32" spans="1:26" ht="12.75" customHeight="1">
      <c r="A32" s="141" t="s">
        <v>18</v>
      </c>
      <c r="B32" s="302" t="s">
        <v>174</v>
      </c>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188"/>
    </row>
    <row r="33" spans="1:26" ht="12.75" customHeight="1">
      <c r="A33" s="141" t="s">
        <v>19</v>
      </c>
      <c r="B33" s="302" t="s">
        <v>158</v>
      </c>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188"/>
    </row>
    <row r="34" spans="1:26" ht="12.75" customHeight="1">
      <c r="A34" s="141" t="s">
        <v>20</v>
      </c>
      <c r="B34" s="302" t="s">
        <v>160</v>
      </c>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188"/>
    </row>
    <row r="35" spans="1:26" ht="12.75" customHeight="1">
      <c r="A35" s="141" t="s">
        <v>21</v>
      </c>
      <c r="B35" s="302" t="s">
        <v>136</v>
      </c>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188"/>
    </row>
    <row r="36" spans="1:26" ht="12.75" customHeight="1">
      <c r="A36" s="141" t="s">
        <v>22</v>
      </c>
      <c r="B36" s="302" t="s">
        <v>137</v>
      </c>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188"/>
    </row>
    <row r="37" spans="1:26" ht="6" customHeight="1">
      <c r="A37" s="141"/>
      <c r="B37" s="308"/>
      <c r="C37" s="308"/>
      <c r="D37" s="308"/>
      <c r="E37" s="308"/>
      <c r="F37" s="308"/>
      <c r="G37" s="308"/>
      <c r="H37" s="308"/>
      <c r="I37" s="308"/>
      <c r="J37" s="308"/>
      <c r="K37" s="308"/>
      <c r="L37" s="188"/>
      <c r="M37" s="188"/>
      <c r="N37" s="188"/>
      <c r="O37" s="188"/>
      <c r="P37" s="188"/>
      <c r="Q37" s="188"/>
      <c r="R37" s="188"/>
      <c r="S37" s="188"/>
      <c r="T37" s="188"/>
      <c r="U37" s="188"/>
      <c r="V37" s="188"/>
      <c r="W37" s="188"/>
      <c r="X37" s="188"/>
      <c r="Y37" s="188"/>
      <c r="Z37" s="188"/>
    </row>
    <row r="38" spans="1:26" ht="12.75" customHeight="1">
      <c r="A38" s="171"/>
      <c r="B38" s="310" t="s">
        <v>155</v>
      </c>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188"/>
    </row>
    <row r="39" spans="1:26" ht="12.75" customHeight="1">
      <c r="A39" s="197"/>
      <c r="B39" s="197"/>
      <c r="C39" s="197"/>
      <c r="D39" s="197"/>
      <c r="E39" s="197"/>
      <c r="F39" s="197"/>
      <c r="G39" s="197"/>
      <c r="H39" s="197"/>
      <c r="I39" s="197"/>
      <c r="J39" s="197"/>
      <c r="K39" s="197"/>
      <c r="L39" s="188"/>
      <c r="M39" s="188"/>
      <c r="N39" s="188"/>
      <c r="O39" s="188"/>
      <c r="P39" s="188"/>
      <c r="Q39" s="188"/>
      <c r="R39" s="188"/>
      <c r="S39" s="188"/>
      <c r="T39" s="188"/>
      <c r="U39" s="188"/>
      <c r="V39" s="188"/>
      <c r="W39" s="188"/>
      <c r="X39" s="188"/>
      <c r="Y39" s="188"/>
      <c r="Z39" s="188"/>
    </row>
  </sheetData>
  <sheetProtection/>
  <mergeCells count="20">
    <mergeCell ref="A7:Y7"/>
    <mergeCell ref="B32:Y32"/>
    <mergeCell ref="B33:Y33"/>
    <mergeCell ref="B34:Y34"/>
    <mergeCell ref="B35:Y35"/>
    <mergeCell ref="B36:Y36"/>
    <mergeCell ref="K10:M10"/>
    <mergeCell ref="O10:Q10"/>
    <mergeCell ref="S10:U10"/>
    <mergeCell ref="W10:Y10"/>
    <mergeCell ref="B37:K37"/>
    <mergeCell ref="C8:E8"/>
    <mergeCell ref="G8:I8"/>
    <mergeCell ref="K8:M8"/>
    <mergeCell ref="O8:Q8"/>
    <mergeCell ref="B38:Y38"/>
    <mergeCell ref="S8:U8"/>
    <mergeCell ref="W8:Y8"/>
    <mergeCell ref="C10:E10"/>
    <mergeCell ref="G10:I10"/>
  </mergeCells>
  <hyperlinks>
    <hyperlink ref="Y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0" horizontalDpi="600" verticalDpi="600" orientation="landscape" paperSize="9" scale="98" r:id="rId2"/>
  <headerFooter alignWithMargins="0">
    <oddFooter>&amp;C&amp;8Page &amp;P of &amp;N&amp;R&amp;8&amp;A</oddFooter>
  </headerFooter>
  <drawing r:id="rId1"/>
</worksheet>
</file>

<file path=xl/worksheets/sheet4.xml><?xml version="1.0" encoding="utf-8"?>
<worksheet xmlns="http://schemas.openxmlformats.org/spreadsheetml/2006/main" xmlns:r="http://schemas.openxmlformats.org/officeDocument/2006/relationships">
  <dimension ref="A1:K78"/>
  <sheetViews>
    <sheetView zoomScalePageLayoutView="0" workbookViewId="0" topLeftCell="A1">
      <selection activeCell="A1" sqref="A1"/>
    </sheetView>
  </sheetViews>
  <sheetFormatPr defaultColWidth="9.140625" defaultRowHeight="12.75"/>
  <cols>
    <col min="1" max="1" width="4.421875" style="2" customWidth="1"/>
    <col min="2" max="2" width="14.7109375" style="5" bestFit="1" customWidth="1"/>
    <col min="3" max="3" width="16.7109375" style="2" customWidth="1"/>
    <col min="4" max="9" width="10.7109375" style="2" customWidth="1"/>
    <col min="10" max="10" width="16.00390625" style="2" customWidth="1"/>
    <col min="11" max="11" width="2.7109375" style="2" customWidth="1"/>
    <col min="12" max="16384" width="9.140625" style="2" customWidth="1"/>
  </cols>
  <sheetData>
    <row r="1" spans="1:11" s="15" customFormat="1" ht="57" customHeight="1">
      <c r="A1" s="14"/>
      <c r="B1" s="14"/>
      <c r="C1" s="17"/>
      <c r="D1" s="14"/>
      <c r="E1" s="14"/>
      <c r="F1" s="14"/>
      <c r="G1" s="14"/>
      <c r="H1" s="14"/>
      <c r="I1" s="14"/>
      <c r="J1" s="14"/>
      <c r="K1" s="14"/>
    </row>
    <row r="2" spans="1:11" s="15" customFormat="1" ht="7.5" customHeight="1">
      <c r="A2" s="16"/>
      <c r="B2" s="16"/>
      <c r="C2" s="18"/>
      <c r="D2" s="16"/>
      <c r="E2" s="16"/>
      <c r="F2" s="16"/>
      <c r="G2" s="16"/>
      <c r="H2" s="16"/>
      <c r="I2" s="16"/>
      <c r="J2" s="16"/>
      <c r="K2" s="14"/>
    </row>
    <row r="3" spans="1:11" s="15" customFormat="1" ht="15" customHeight="1">
      <c r="A3" s="14"/>
      <c r="B3" s="14"/>
      <c r="C3" s="17"/>
      <c r="D3" s="14"/>
      <c r="E3" s="14"/>
      <c r="F3" s="14"/>
      <c r="G3" s="14"/>
      <c r="H3" s="14"/>
      <c r="I3" s="14"/>
      <c r="J3" s="14"/>
      <c r="K3" s="14"/>
    </row>
    <row r="4" spans="1:11" ht="12.75">
      <c r="A4" s="142" t="str">
        <f>'Table of contents'!A4</f>
        <v>Mental health services in Australia</v>
      </c>
      <c r="B4" s="143"/>
      <c r="C4" s="144"/>
      <c r="D4" s="189"/>
      <c r="E4" s="189"/>
      <c r="F4" s="189"/>
      <c r="G4" s="189"/>
      <c r="H4" s="189"/>
      <c r="I4" s="189"/>
      <c r="J4" s="189"/>
      <c r="K4" s="188"/>
    </row>
    <row r="5" spans="1:11" ht="13.5" customHeight="1" thickBot="1">
      <c r="A5" s="146" t="str">
        <f>'Table of contents'!A5</f>
        <v>Medicare-subsidised mental health-related services (version 2.0)</v>
      </c>
      <c r="B5" s="190"/>
      <c r="C5" s="190"/>
      <c r="D5" s="190"/>
      <c r="E5" s="190"/>
      <c r="F5" s="190"/>
      <c r="G5" s="190"/>
      <c r="H5" s="148"/>
      <c r="I5" s="148"/>
      <c r="J5" s="148" t="s">
        <v>55</v>
      </c>
      <c r="K5" s="188"/>
    </row>
    <row r="6" spans="1:11" ht="6" customHeight="1">
      <c r="A6" s="191"/>
      <c r="B6" s="191"/>
      <c r="C6" s="191"/>
      <c r="D6" s="191"/>
      <c r="E6" s="191"/>
      <c r="F6" s="191"/>
      <c r="G6" s="191"/>
      <c r="H6" s="191"/>
      <c r="I6" s="191"/>
      <c r="J6" s="191"/>
      <c r="K6" s="188"/>
    </row>
    <row r="7" spans="1:11" ht="29.25" customHeight="1" thickBot="1">
      <c r="A7" s="306" t="s">
        <v>247</v>
      </c>
      <c r="B7" s="306"/>
      <c r="C7" s="306"/>
      <c r="D7" s="306"/>
      <c r="E7" s="306"/>
      <c r="F7" s="306"/>
      <c r="G7" s="306"/>
      <c r="H7" s="306"/>
      <c r="I7" s="306"/>
      <c r="J7" s="306"/>
      <c r="K7" s="188"/>
    </row>
    <row r="8" spans="1:11" ht="38.25" customHeight="1" thickBot="1">
      <c r="A8" s="36"/>
      <c r="B8" s="36" t="s">
        <v>94</v>
      </c>
      <c r="C8" s="36" t="s">
        <v>95</v>
      </c>
      <c r="D8" s="37" t="s">
        <v>25</v>
      </c>
      <c r="E8" s="37" t="s">
        <v>26</v>
      </c>
      <c r="F8" s="37" t="s">
        <v>27</v>
      </c>
      <c r="G8" s="37" t="s">
        <v>32</v>
      </c>
      <c r="H8" s="37" t="s">
        <v>65</v>
      </c>
      <c r="I8" s="37" t="s">
        <v>96</v>
      </c>
      <c r="J8" s="51" t="s">
        <v>99</v>
      </c>
      <c r="K8" s="188"/>
    </row>
    <row r="9" spans="1:11" ht="12.75" customHeight="1">
      <c r="A9" s="38">
        <v>1</v>
      </c>
      <c r="B9" s="39" t="s">
        <v>188</v>
      </c>
      <c r="C9" s="39"/>
      <c r="D9" s="40"/>
      <c r="E9" s="40"/>
      <c r="F9" s="40"/>
      <c r="G9" s="131" t="s">
        <v>189</v>
      </c>
      <c r="H9" s="40"/>
      <c r="I9" s="40"/>
      <c r="J9" s="52"/>
      <c r="K9" s="188"/>
    </row>
    <row r="10" spans="1:11" ht="12.75" customHeight="1">
      <c r="A10" s="38">
        <v>2</v>
      </c>
      <c r="B10" s="39" t="s">
        <v>188</v>
      </c>
      <c r="C10" s="39" t="s">
        <v>83</v>
      </c>
      <c r="D10" s="41">
        <v>272214</v>
      </c>
      <c r="E10" s="41">
        <v>269582</v>
      </c>
      <c r="F10" s="41">
        <v>275229</v>
      </c>
      <c r="G10" s="41">
        <v>283840</v>
      </c>
      <c r="H10" s="41">
        <v>292495</v>
      </c>
      <c r="I10" s="41">
        <v>305360</v>
      </c>
      <c r="J10" s="53">
        <v>3.164508631690577</v>
      </c>
      <c r="K10" s="188"/>
    </row>
    <row r="11" spans="1:11" ht="12.75" customHeight="1">
      <c r="A11" s="38">
        <v>3</v>
      </c>
      <c r="B11" s="39" t="s">
        <v>188</v>
      </c>
      <c r="C11" s="39" t="s">
        <v>98</v>
      </c>
      <c r="D11" s="41">
        <v>400497</v>
      </c>
      <c r="E11" s="41">
        <v>728274</v>
      </c>
      <c r="F11" s="41">
        <v>920398</v>
      </c>
      <c r="G11" s="41">
        <v>1038051</v>
      </c>
      <c r="H11" s="41">
        <v>1189703</v>
      </c>
      <c r="I11" s="41">
        <v>1249523</v>
      </c>
      <c r="J11" s="54">
        <v>14.449094841829325</v>
      </c>
      <c r="K11" s="188"/>
    </row>
    <row r="12" spans="1:11" ht="12.75" customHeight="1">
      <c r="A12" s="38">
        <v>4</v>
      </c>
      <c r="B12" s="39" t="s">
        <v>188</v>
      </c>
      <c r="C12" s="39" t="s">
        <v>85</v>
      </c>
      <c r="D12" s="41">
        <v>45894</v>
      </c>
      <c r="E12" s="41">
        <v>127914</v>
      </c>
      <c r="F12" s="41">
        <v>175935</v>
      </c>
      <c r="G12" s="41">
        <v>209374</v>
      </c>
      <c r="H12" s="41">
        <v>245197</v>
      </c>
      <c r="I12" s="41">
        <v>282000</v>
      </c>
      <c r="J12" s="54">
        <v>21.852026732526397</v>
      </c>
      <c r="K12" s="192"/>
    </row>
    <row r="13" spans="1:11" ht="12.75" customHeight="1">
      <c r="A13" s="38">
        <v>5</v>
      </c>
      <c r="B13" s="39" t="s">
        <v>188</v>
      </c>
      <c r="C13" s="39" t="s">
        <v>87</v>
      </c>
      <c r="D13" s="41">
        <v>122613</v>
      </c>
      <c r="E13" s="41">
        <v>277849</v>
      </c>
      <c r="F13" s="41">
        <v>358053</v>
      </c>
      <c r="G13" s="41">
        <v>421867</v>
      </c>
      <c r="H13" s="41">
        <v>472662</v>
      </c>
      <c r="I13" s="41">
        <v>498057</v>
      </c>
      <c r="J13" s="54">
        <v>15.709109847850499</v>
      </c>
      <c r="K13" s="192"/>
    </row>
    <row r="14" spans="1:11" ht="12.75" customHeight="1">
      <c r="A14" s="38">
        <v>6</v>
      </c>
      <c r="B14" s="39" t="s">
        <v>188</v>
      </c>
      <c r="C14" s="42" t="s">
        <v>190</v>
      </c>
      <c r="D14" s="43">
        <v>648987</v>
      </c>
      <c r="E14" s="43">
        <v>1006985</v>
      </c>
      <c r="F14" s="43">
        <v>1224940</v>
      </c>
      <c r="G14" s="43">
        <v>1366185</v>
      </c>
      <c r="H14" s="43">
        <v>1522720</v>
      </c>
      <c r="I14" s="43">
        <v>1603263</v>
      </c>
      <c r="J14" s="55">
        <v>12.329918082994684</v>
      </c>
      <c r="K14" s="192"/>
    </row>
    <row r="15" spans="1:11" ht="12.75" customHeight="1">
      <c r="A15" s="38">
        <v>7</v>
      </c>
      <c r="B15" s="44"/>
      <c r="C15" s="44"/>
      <c r="D15" s="45"/>
      <c r="E15" s="45"/>
      <c r="F15" s="45"/>
      <c r="G15" s="45"/>
      <c r="H15" s="45"/>
      <c r="I15" s="45"/>
      <c r="J15" s="56"/>
      <c r="K15" s="192"/>
    </row>
    <row r="16" spans="1:11" ht="12.75" customHeight="1">
      <c r="A16" s="38">
        <v>8</v>
      </c>
      <c r="B16" s="44" t="s">
        <v>0</v>
      </c>
      <c r="C16" s="44"/>
      <c r="D16" s="46"/>
      <c r="E16" s="46"/>
      <c r="F16" s="46"/>
      <c r="G16" s="131" t="s">
        <v>184</v>
      </c>
      <c r="H16" s="46"/>
      <c r="I16" s="46"/>
      <c r="J16" s="57"/>
      <c r="K16" s="193"/>
    </row>
    <row r="17" spans="1:11" ht="12.75" customHeight="1">
      <c r="A17" s="38">
        <v>9</v>
      </c>
      <c r="B17" s="44" t="s">
        <v>0</v>
      </c>
      <c r="C17" s="39" t="s">
        <v>83</v>
      </c>
      <c r="D17" s="41">
        <v>89966</v>
      </c>
      <c r="E17" s="41">
        <v>89418</v>
      </c>
      <c r="F17" s="41">
        <v>91010</v>
      </c>
      <c r="G17" s="41">
        <v>94439.27</v>
      </c>
      <c r="H17" s="41">
        <v>97862.629</v>
      </c>
      <c r="I17" s="41">
        <v>101122</v>
      </c>
      <c r="J17" s="54">
        <v>3.122913539961969</v>
      </c>
      <c r="K17" s="194"/>
    </row>
    <row r="18" spans="1:11" ht="12.75" customHeight="1">
      <c r="A18" s="38">
        <v>10</v>
      </c>
      <c r="B18" s="44" t="s">
        <v>0</v>
      </c>
      <c r="C18" s="39" t="s">
        <v>98</v>
      </c>
      <c r="D18" s="41">
        <v>140908</v>
      </c>
      <c r="E18" s="41">
        <v>252353</v>
      </c>
      <c r="F18" s="41">
        <v>313399</v>
      </c>
      <c r="G18" s="41">
        <v>346453.502</v>
      </c>
      <c r="H18" s="41">
        <v>395940.322</v>
      </c>
      <c r="I18" s="41">
        <v>414461</v>
      </c>
      <c r="J18" s="54">
        <v>13.205831670692515</v>
      </c>
      <c r="K18" s="194"/>
    </row>
    <row r="19" spans="1:11" ht="12.75" customHeight="1">
      <c r="A19" s="38">
        <v>11</v>
      </c>
      <c r="B19" s="44" t="s">
        <v>0</v>
      </c>
      <c r="C19" s="39" t="s">
        <v>85</v>
      </c>
      <c r="D19" s="41">
        <v>14972</v>
      </c>
      <c r="E19" s="41">
        <v>41253</v>
      </c>
      <c r="F19" s="41">
        <v>57499</v>
      </c>
      <c r="G19" s="41">
        <v>66181.043</v>
      </c>
      <c r="H19" s="41">
        <v>76365.226</v>
      </c>
      <c r="I19" s="41">
        <v>87498</v>
      </c>
      <c r="J19" s="54">
        <v>20.680096101730673</v>
      </c>
      <c r="K19" s="193"/>
    </row>
    <row r="20" spans="1:11" ht="12.75" customHeight="1">
      <c r="A20" s="38">
        <v>12</v>
      </c>
      <c r="B20" s="44" t="s">
        <v>0</v>
      </c>
      <c r="C20" s="39" t="s">
        <v>87</v>
      </c>
      <c r="D20" s="41">
        <v>40615</v>
      </c>
      <c r="E20" s="41">
        <v>91901</v>
      </c>
      <c r="F20" s="41">
        <v>118322</v>
      </c>
      <c r="G20" s="41">
        <v>139406.656</v>
      </c>
      <c r="H20" s="41">
        <v>157212.046</v>
      </c>
      <c r="I20" s="41">
        <v>164465</v>
      </c>
      <c r="J20" s="54">
        <v>15.661364910178577</v>
      </c>
      <c r="K20" s="192"/>
    </row>
    <row r="21" spans="1:11" ht="12.75" customHeight="1">
      <c r="A21" s="38">
        <v>13</v>
      </c>
      <c r="B21" s="44" t="s">
        <v>0</v>
      </c>
      <c r="C21" s="42" t="s">
        <v>190</v>
      </c>
      <c r="D21" s="43">
        <v>222627</v>
      </c>
      <c r="E21" s="43">
        <v>343242</v>
      </c>
      <c r="F21" s="43">
        <v>412692</v>
      </c>
      <c r="G21" s="43">
        <v>454249.885</v>
      </c>
      <c r="H21" s="43">
        <v>504908.283</v>
      </c>
      <c r="I21" s="43">
        <v>529688</v>
      </c>
      <c r="J21" s="55">
        <v>11.456378489352193</v>
      </c>
      <c r="K21" s="193"/>
    </row>
    <row r="22" spans="1:11" ht="12.75" customHeight="1">
      <c r="A22" s="38">
        <v>14</v>
      </c>
      <c r="B22" s="44"/>
      <c r="C22" s="44"/>
      <c r="D22" s="45"/>
      <c r="E22" s="45"/>
      <c r="F22" s="45"/>
      <c r="G22" s="45"/>
      <c r="H22" s="45"/>
      <c r="I22" s="45"/>
      <c r="J22" s="56"/>
      <c r="K22" s="194"/>
    </row>
    <row r="23" spans="1:11" ht="12.75" customHeight="1">
      <c r="A23" s="38">
        <v>15</v>
      </c>
      <c r="B23" s="44" t="s">
        <v>1</v>
      </c>
      <c r="C23" s="44"/>
      <c r="D23" s="46"/>
      <c r="E23" s="46"/>
      <c r="F23" s="46"/>
      <c r="G23" s="131" t="s">
        <v>183</v>
      </c>
      <c r="H23" s="46"/>
      <c r="I23" s="46"/>
      <c r="J23" s="57"/>
      <c r="K23" s="188"/>
    </row>
    <row r="24" spans="1:11" ht="12.75" customHeight="1">
      <c r="A24" s="38">
        <v>16</v>
      </c>
      <c r="B24" s="44" t="s">
        <v>1</v>
      </c>
      <c r="C24" s="39" t="s">
        <v>83</v>
      </c>
      <c r="D24" s="41">
        <v>77801</v>
      </c>
      <c r="E24" s="41">
        <v>76204</v>
      </c>
      <c r="F24" s="41">
        <v>77874</v>
      </c>
      <c r="G24" s="41">
        <v>79053.032</v>
      </c>
      <c r="H24" s="41">
        <v>81057.912</v>
      </c>
      <c r="I24" s="41">
        <v>85205</v>
      </c>
      <c r="J24" s="54">
        <v>2.830471728414774</v>
      </c>
      <c r="K24" s="193"/>
    </row>
    <row r="25" spans="1:11" ht="12.75" customHeight="1">
      <c r="A25" s="38">
        <v>17</v>
      </c>
      <c r="B25" s="44" t="s">
        <v>1</v>
      </c>
      <c r="C25" s="39" t="s">
        <v>98</v>
      </c>
      <c r="D25" s="41">
        <v>115252</v>
      </c>
      <c r="E25" s="41">
        <v>203410</v>
      </c>
      <c r="F25" s="41">
        <v>254225</v>
      </c>
      <c r="G25" s="41">
        <v>288151.631</v>
      </c>
      <c r="H25" s="41">
        <v>328717.267</v>
      </c>
      <c r="I25" s="41">
        <v>348889</v>
      </c>
      <c r="J25" s="54">
        <v>14.440235879613738</v>
      </c>
      <c r="K25" s="193"/>
    </row>
    <row r="26" spans="1:11" ht="12.75" customHeight="1">
      <c r="A26" s="38">
        <v>18</v>
      </c>
      <c r="B26" s="44" t="s">
        <v>1</v>
      </c>
      <c r="C26" s="39" t="s">
        <v>85</v>
      </c>
      <c r="D26" s="41">
        <v>12717</v>
      </c>
      <c r="E26" s="41">
        <v>32206</v>
      </c>
      <c r="F26" s="41">
        <v>41648</v>
      </c>
      <c r="G26" s="41">
        <v>51036.134</v>
      </c>
      <c r="H26" s="41">
        <v>61052.509</v>
      </c>
      <c r="I26" s="41">
        <v>71846</v>
      </c>
      <c r="J26" s="54">
        <v>22.21273163772213</v>
      </c>
      <c r="K26" s="193"/>
    </row>
    <row r="27" spans="1:11" ht="12.75" customHeight="1">
      <c r="A27" s="38">
        <v>19</v>
      </c>
      <c r="B27" s="44" t="s">
        <v>1</v>
      </c>
      <c r="C27" s="39" t="s">
        <v>87</v>
      </c>
      <c r="D27" s="41">
        <v>40862</v>
      </c>
      <c r="E27" s="41">
        <v>91783</v>
      </c>
      <c r="F27" s="41">
        <v>118014</v>
      </c>
      <c r="G27" s="41">
        <v>137037.496</v>
      </c>
      <c r="H27" s="41">
        <v>150484.921</v>
      </c>
      <c r="I27" s="41">
        <v>158498</v>
      </c>
      <c r="J27" s="54">
        <v>14.634511441077613</v>
      </c>
      <c r="K27" s="195"/>
    </row>
    <row r="28" spans="1:11" ht="12.75" customHeight="1">
      <c r="A28" s="38">
        <v>20</v>
      </c>
      <c r="B28" s="44" t="s">
        <v>1</v>
      </c>
      <c r="C28" s="42" t="s">
        <v>190</v>
      </c>
      <c r="D28" s="43">
        <v>185897</v>
      </c>
      <c r="E28" s="43">
        <v>284343</v>
      </c>
      <c r="F28" s="43">
        <v>342920</v>
      </c>
      <c r="G28" s="43">
        <v>382041.185</v>
      </c>
      <c r="H28" s="43">
        <v>423712.673</v>
      </c>
      <c r="I28" s="43">
        <v>449828</v>
      </c>
      <c r="J28" s="55">
        <v>12.15044107737182</v>
      </c>
      <c r="K28" s="195"/>
    </row>
    <row r="29" spans="1:11" ht="12.75" customHeight="1">
      <c r="A29" s="38">
        <v>21</v>
      </c>
      <c r="B29" s="44"/>
      <c r="C29" s="44"/>
      <c r="D29" s="45"/>
      <c r="E29" s="45"/>
      <c r="F29" s="45"/>
      <c r="G29" s="45"/>
      <c r="H29" s="45"/>
      <c r="I29" s="45"/>
      <c r="J29" s="56"/>
      <c r="K29" s="188"/>
    </row>
    <row r="30" spans="1:11" ht="12.75" customHeight="1">
      <c r="A30" s="38">
        <v>22</v>
      </c>
      <c r="B30" s="44" t="s">
        <v>2</v>
      </c>
      <c r="C30" s="44"/>
      <c r="D30" s="46"/>
      <c r="E30" s="46"/>
      <c r="F30" s="46"/>
      <c r="G30" s="131" t="s">
        <v>182</v>
      </c>
      <c r="H30" s="46"/>
      <c r="I30" s="46"/>
      <c r="J30" s="57"/>
      <c r="K30" s="193"/>
    </row>
    <row r="31" spans="1:11" ht="12.75" customHeight="1">
      <c r="A31" s="38">
        <v>23</v>
      </c>
      <c r="B31" s="44" t="s">
        <v>2</v>
      </c>
      <c r="C31" s="39" t="s">
        <v>83</v>
      </c>
      <c r="D31" s="41">
        <v>49689</v>
      </c>
      <c r="E31" s="41">
        <v>49339</v>
      </c>
      <c r="F31" s="41">
        <v>50033</v>
      </c>
      <c r="G31" s="41">
        <v>51214.504</v>
      </c>
      <c r="H31" s="41">
        <v>53543.811</v>
      </c>
      <c r="I31" s="41">
        <v>57649</v>
      </c>
      <c r="J31" s="54">
        <v>3.968160192771508</v>
      </c>
      <c r="K31" s="193"/>
    </row>
    <row r="32" spans="1:11" ht="12.75" customHeight="1">
      <c r="A32" s="38">
        <v>24</v>
      </c>
      <c r="B32" s="44" t="s">
        <v>2</v>
      </c>
      <c r="C32" s="39" t="s">
        <v>98</v>
      </c>
      <c r="D32" s="41">
        <v>69428</v>
      </c>
      <c r="E32" s="41">
        <v>131688</v>
      </c>
      <c r="F32" s="41">
        <v>173399</v>
      </c>
      <c r="G32" s="41">
        <v>199864.387</v>
      </c>
      <c r="H32" s="41">
        <v>233102.235</v>
      </c>
      <c r="I32" s="41">
        <v>247664</v>
      </c>
      <c r="J32" s="54">
        <v>17.10600626995373</v>
      </c>
      <c r="K32" s="193"/>
    </row>
    <row r="33" spans="1:11" ht="12.75" customHeight="1">
      <c r="A33" s="38">
        <v>25</v>
      </c>
      <c r="B33" s="44" t="s">
        <v>2</v>
      </c>
      <c r="C33" s="39" t="s">
        <v>85</v>
      </c>
      <c r="D33" s="41">
        <v>4743</v>
      </c>
      <c r="E33" s="41">
        <v>15421</v>
      </c>
      <c r="F33" s="41">
        <v>24051</v>
      </c>
      <c r="G33" s="41">
        <v>30287.551</v>
      </c>
      <c r="H33" s="41">
        <v>37667.986</v>
      </c>
      <c r="I33" s="41">
        <v>45223</v>
      </c>
      <c r="J33" s="54">
        <v>30.86144392656753</v>
      </c>
      <c r="K33" s="196"/>
    </row>
    <row r="34" spans="1:11" ht="12.75" customHeight="1">
      <c r="A34" s="38">
        <v>26</v>
      </c>
      <c r="B34" s="44" t="s">
        <v>2</v>
      </c>
      <c r="C34" s="39" t="s">
        <v>87</v>
      </c>
      <c r="D34" s="41">
        <v>25280</v>
      </c>
      <c r="E34" s="41">
        <v>57124</v>
      </c>
      <c r="F34" s="41">
        <v>74472</v>
      </c>
      <c r="G34" s="41">
        <v>88734.298</v>
      </c>
      <c r="H34" s="41">
        <v>99646.371</v>
      </c>
      <c r="I34" s="41">
        <v>105909</v>
      </c>
      <c r="J34" s="54">
        <v>16.688636249651356</v>
      </c>
      <c r="K34" s="193"/>
    </row>
    <row r="35" spans="1:11" ht="14.25" customHeight="1">
      <c r="A35" s="38">
        <v>27</v>
      </c>
      <c r="B35" s="44" t="s">
        <v>2</v>
      </c>
      <c r="C35" s="42" t="s">
        <v>190</v>
      </c>
      <c r="D35" s="43">
        <v>115254</v>
      </c>
      <c r="E35" s="43">
        <v>182247</v>
      </c>
      <c r="F35" s="43">
        <v>228201</v>
      </c>
      <c r="G35" s="43">
        <v>258296.708</v>
      </c>
      <c r="H35" s="43">
        <v>293007.883</v>
      </c>
      <c r="I35" s="43">
        <v>312371</v>
      </c>
      <c r="J35" s="58">
        <v>14.420167702484221</v>
      </c>
      <c r="K35" s="193"/>
    </row>
    <row r="36" spans="1:11" ht="12.75">
      <c r="A36" s="38">
        <v>28</v>
      </c>
      <c r="B36" s="44"/>
      <c r="C36" s="44"/>
      <c r="D36" s="45"/>
      <c r="E36" s="45"/>
      <c r="F36" s="45"/>
      <c r="G36" s="45"/>
      <c r="H36" s="45"/>
      <c r="I36" s="45"/>
      <c r="J36" s="56"/>
      <c r="K36" s="188"/>
    </row>
    <row r="37" spans="1:11" ht="12.75" customHeight="1">
      <c r="A37" s="38">
        <v>29</v>
      </c>
      <c r="B37" s="44" t="s">
        <v>3</v>
      </c>
      <c r="C37" s="44"/>
      <c r="D37" s="46"/>
      <c r="E37" s="46"/>
      <c r="F37" s="46"/>
      <c r="G37" s="131" t="s">
        <v>181</v>
      </c>
      <c r="H37" s="46"/>
      <c r="I37" s="46"/>
      <c r="J37" s="57"/>
      <c r="K37" s="188"/>
    </row>
    <row r="38" spans="1:11" ht="12.75">
      <c r="A38" s="38">
        <v>30</v>
      </c>
      <c r="B38" s="44" t="s">
        <v>3</v>
      </c>
      <c r="C38" s="39" t="s">
        <v>83</v>
      </c>
      <c r="D38" s="41">
        <v>20953</v>
      </c>
      <c r="E38" s="41">
        <v>21023</v>
      </c>
      <c r="F38" s="41">
        <v>22232</v>
      </c>
      <c r="G38" s="41">
        <v>23472.812</v>
      </c>
      <c r="H38" s="41">
        <v>24309.653</v>
      </c>
      <c r="I38" s="41">
        <v>25233</v>
      </c>
      <c r="J38" s="54">
        <v>4.669114329399626</v>
      </c>
      <c r="K38" s="139"/>
    </row>
    <row r="39" spans="1:11" ht="12.75" customHeight="1">
      <c r="A39" s="38">
        <v>31</v>
      </c>
      <c r="B39" s="44" t="s">
        <v>3</v>
      </c>
      <c r="C39" s="39" t="s">
        <v>98</v>
      </c>
      <c r="D39" s="41">
        <v>33622</v>
      </c>
      <c r="E39" s="41">
        <v>63158</v>
      </c>
      <c r="F39" s="41">
        <v>79684</v>
      </c>
      <c r="G39" s="41">
        <v>89389.644</v>
      </c>
      <c r="H39" s="41">
        <v>101007.121</v>
      </c>
      <c r="I39" s="41">
        <v>101056</v>
      </c>
      <c r="J39" s="54">
        <v>12.469155399777797</v>
      </c>
      <c r="K39" s="188"/>
    </row>
    <row r="40" spans="1:11" ht="12.75" customHeight="1">
      <c r="A40" s="38">
        <v>32</v>
      </c>
      <c r="B40" s="44" t="s">
        <v>3</v>
      </c>
      <c r="C40" s="39" t="s">
        <v>85</v>
      </c>
      <c r="D40" s="41">
        <v>8373</v>
      </c>
      <c r="E40" s="41">
        <v>21520</v>
      </c>
      <c r="F40" s="41">
        <v>27094</v>
      </c>
      <c r="G40" s="41">
        <v>30500.232</v>
      </c>
      <c r="H40" s="41">
        <v>32166.088</v>
      </c>
      <c r="I40" s="41">
        <v>34190</v>
      </c>
      <c r="J40" s="54">
        <v>12.270125586056778</v>
      </c>
      <c r="K40" s="188"/>
    </row>
    <row r="41" spans="1:11" ht="12.75" customHeight="1">
      <c r="A41" s="38">
        <v>33</v>
      </c>
      <c r="B41" s="44" t="s">
        <v>3</v>
      </c>
      <c r="C41" s="39" t="s">
        <v>87</v>
      </c>
      <c r="D41" s="41">
        <v>5099</v>
      </c>
      <c r="E41" s="41">
        <v>12910</v>
      </c>
      <c r="F41" s="41">
        <v>18001</v>
      </c>
      <c r="G41" s="41">
        <v>22010.425</v>
      </c>
      <c r="H41" s="41">
        <v>26594.369</v>
      </c>
      <c r="I41" s="41">
        <v>28063</v>
      </c>
      <c r="J41" s="54">
        <v>21.423280903801544</v>
      </c>
      <c r="K41" s="188"/>
    </row>
    <row r="42" spans="1:11" ht="12.75" customHeight="1">
      <c r="A42" s="38">
        <v>34</v>
      </c>
      <c r="B42" s="44" t="s">
        <v>3</v>
      </c>
      <c r="C42" s="42" t="s">
        <v>190</v>
      </c>
      <c r="D42" s="43">
        <v>52876</v>
      </c>
      <c r="E42" s="43">
        <v>85877</v>
      </c>
      <c r="F42" s="43">
        <v>105222</v>
      </c>
      <c r="G42" s="43">
        <v>117704.65</v>
      </c>
      <c r="H42" s="43">
        <v>130022.816</v>
      </c>
      <c r="I42" s="43">
        <v>132094</v>
      </c>
      <c r="J42" s="55">
        <v>11.36572705886949</v>
      </c>
      <c r="K42" s="188"/>
    </row>
    <row r="43" spans="1:11" ht="12.75" customHeight="1">
      <c r="A43" s="38">
        <v>35</v>
      </c>
      <c r="B43" s="44"/>
      <c r="C43" s="44"/>
      <c r="D43" s="45"/>
      <c r="E43" s="45"/>
      <c r="F43" s="45"/>
      <c r="G43" s="45"/>
      <c r="H43" s="45"/>
      <c r="I43" s="45"/>
      <c r="J43" s="56"/>
      <c r="K43" s="188"/>
    </row>
    <row r="44" spans="1:11" ht="12.75" customHeight="1">
      <c r="A44" s="38">
        <v>36</v>
      </c>
      <c r="B44" s="44" t="s">
        <v>4</v>
      </c>
      <c r="C44" s="44"/>
      <c r="D44" s="46"/>
      <c r="E44" s="46"/>
      <c r="F44" s="46"/>
      <c r="G44" s="131" t="s">
        <v>180</v>
      </c>
      <c r="H44" s="46"/>
      <c r="I44" s="46"/>
      <c r="J44" s="57"/>
      <c r="K44" s="188"/>
    </row>
    <row r="45" spans="1:11" ht="12.75">
      <c r="A45" s="38">
        <v>37</v>
      </c>
      <c r="B45" s="44" t="s">
        <v>4</v>
      </c>
      <c r="C45" s="39" t="s">
        <v>83</v>
      </c>
      <c r="D45" s="41">
        <v>24665</v>
      </c>
      <c r="E45" s="41">
        <v>24737</v>
      </c>
      <c r="F45" s="41">
        <v>24878</v>
      </c>
      <c r="G45" s="41">
        <v>25686.856</v>
      </c>
      <c r="H45" s="41">
        <v>25503.529</v>
      </c>
      <c r="I45" s="41">
        <v>26051</v>
      </c>
      <c r="J45" s="54">
        <v>1.302308542287678</v>
      </c>
      <c r="K45" s="188"/>
    </row>
    <row r="46" spans="1:11" ht="12.75" customHeight="1">
      <c r="A46" s="38">
        <v>38</v>
      </c>
      <c r="B46" s="44" t="s">
        <v>4</v>
      </c>
      <c r="C46" s="39" t="s">
        <v>98</v>
      </c>
      <c r="D46" s="41">
        <v>25731</v>
      </c>
      <c r="E46" s="41">
        <v>49398</v>
      </c>
      <c r="F46" s="41">
        <v>64831</v>
      </c>
      <c r="G46" s="41">
        <v>74319.15</v>
      </c>
      <c r="H46" s="41">
        <v>85948.132</v>
      </c>
      <c r="I46" s="41">
        <v>89180</v>
      </c>
      <c r="J46" s="54">
        <v>15.91496957405305</v>
      </c>
      <c r="K46" s="188"/>
    </row>
    <row r="47" spans="1:11" ht="12.75" customHeight="1">
      <c r="A47" s="38">
        <v>39</v>
      </c>
      <c r="B47" s="44" t="s">
        <v>4</v>
      </c>
      <c r="C47" s="39" t="s">
        <v>85</v>
      </c>
      <c r="D47" s="41">
        <v>2833</v>
      </c>
      <c r="E47" s="41">
        <v>10939</v>
      </c>
      <c r="F47" s="41">
        <v>16898</v>
      </c>
      <c r="G47" s="41">
        <v>20902.546</v>
      </c>
      <c r="H47" s="41">
        <v>25951.218</v>
      </c>
      <c r="I47" s="41">
        <v>29139</v>
      </c>
      <c r="J47" s="54">
        <v>27.75392599564568</v>
      </c>
      <c r="K47" s="188"/>
    </row>
    <row r="48" spans="1:11" ht="12.75">
      <c r="A48" s="38">
        <v>40</v>
      </c>
      <c r="B48" s="44" t="s">
        <v>4</v>
      </c>
      <c r="C48" s="39" t="s">
        <v>87</v>
      </c>
      <c r="D48" s="41">
        <v>6108</v>
      </c>
      <c r="E48" s="41">
        <v>13670</v>
      </c>
      <c r="F48" s="41">
        <v>16541</v>
      </c>
      <c r="G48" s="41">
        <v>19499.983</v>
      </c>
      <c r="H48" s="41">
        <v>21547.874</v>
      </c>
      <c r="I48" s="41">
        <v>23266</v>
      </c>
      <c r="J48" s="54">
        <v>14.218986520847988</v>
      </c>
      <c r="K48" s="188"/>
    </row>
    <row r="49" spans="1:11" ht="12.75">
      <c r="A49" s="38">
        <v>41</v>
      </c>
      <c r="B49" s="44" t="s">
        <v>4</v>
      </c>
      <c r="C49" s="42" t="s">
        <v>190</v>
      </c>
      <c r="D49" s="43">
        <v>48525</v>
      </c>
      <c r="E49" s="43">
        <v>73223</v>
      </c>
      <c r="F49" s="43">
        <v>89845</v>
      </c>
      <c r="G49" s="43">
        <v>101215.443</v>
      </c>
      <c r="H49" s="43">
        <v>112986.77</v>
      </c>
      <c r="I49" s="43">
        <v>117673</v>
      </c>
      <c r="J49" s="55">
        <v>12.591946377235486</v>
      </c>
      <c r="K49" s="188"/>
    </row>
    <row r="50" spans="1:11" ht="12.75">
      <c r="A50" s="38">
        <v>42</v>
      </c>
      <c r="B50" s="44"/>
      <c r="C50" s="44"/>
      <c r="D50" s="45"/>
      <c r="E50" s="45"/>
      <c r="F50" s="45"/>
      <c r="G50" s="45"/>
      <c r="H50" s="45"/>
      <c r="I50" s="45"/>
      <c r="J50" s="56"/>
      <c r="K50" s="188"/>
    </row>
    <row r="51" spans="1:11" ht="12.75">
      <c r="A51" s="38">
        <v>43</v>
      </c>
      <c r="B51" s="44" t="s">
        <v>5</v>
      </c>
      <c r="C51" s="44"/>
      <c r="D51" s="46"/>
      <c r="E51" s="46"/>
      <c r="F51" s="46"/>
      <c r="G51" s="131" t="s">
        <v>179</v>
      </c>
      <c r="H51" s="46"/>
      <c r="I51" s="46"/>
      <c r="J51" s="57"/>
      <c r="K51" s="188"/>
    </row>
    <row r="52" spans="1:11" ht="12.75">
      <c r="A52" s="38">
        <v>44</v>
      </c>
      <c r="B52" s="44" t="s">
        <v>5</v>
      </c>
      <c r="C52" s="39" t="s">
        <v>83</v>
      </c>
      <c r="D52" s="41">
        <v>4778</v>
      </c>
      <c r="E52" s="41">
        <v>4589</v>
      </c>
      <c r="F52" s="41">
        <v>4878</v>
      </c>
      <c r="G52" s="41">
        <v>5227</v>
      </c>
      <c r="H52" s="41">
        <v>5255</v>
      </c>
      <c r="I52" s="41">
        <v>5172</v>
      </c>
      <c r="J52" s="54">
        <v>3.0350804732890646</v>
      </c>
      <c r="K52" s="188"/>
    </row>
    <row r="53" spans="1:11" ht="12.75">
      <c r="A53" s="38">
        <v>45</v>
      </c>
      <c r="B53" s="44" t="s">
        <v>5</v>
      </c>
      <c r="C53" s="39" t="s">
        <v>98</v>
      </c>
      <c r="D53" s="41">
        <v>8482</v>
      </c>
      <c r="E53" s="41">
        <v>15192</v>
      </c>
      <c r="F53" s="41">
        <v>18385</v>
      </c>
      <c r="G53" s="41">
        <v>20782</v>
      </c>
      <c r="H53" s="41">
        <v>23985</v>
      </c>
      <c r="I53" s="41">
        <v>24917</v>
      </c>
      <c r="J53" s="54">
        <v>13.167103450087069</v>
      </c>
      <c r="K53" s="188"/>
    </row>
    <row r="54" spans="1:11" ht="12.75">
      <c r="A54" s="38">
        <v>46</v>
      </c>
      <c r="B54" s="44" t="s">
        <v>5</v>
      </c>
      <c r="C54" s="39" t="s">
        <v>85</v>
      </c>
      <c r="D54" s="41">
        <v>1417</v>
      </c>
      <c r="E54" s="41">
        <v>4115</v>
      </c>
      <c r="F54" s="41">
        <v>5658</v>
      </c>
      <c r="G54" s="41">
        <v>6451</v>
      </c>
      <c r="H54" s="41">
        <v>6783</v>
      </c>
      <c r="I54" s="41">
        <v>7375</v>
      </c>
      <c r="J54" s="54">
        <v>15.703912902790762</v>
      </c>
      <c r="K54" s="188"/>
    </row>
    <row r="55" spans="1:11" ht="12.75">
      <c r="A55" s="38">
        <v>47</v>
      </c>
      <c r="B55" s="44" t="s">
        <v>5</v>
      </c>
      <c r="C55" s="39" t="s">
        <v>87</v>
      </c>
      <c r="D55" s="41">
        <v>2676</v>
      </c>
      <c r="E55" s="41">
        <v>5393</v>
      </c>
      <c r="F55" s="41">
        <v>5983</v>
      </c>
      <c r="G55" s="41">
        <v>7175</v>
      </c>
      <c r="H55" s="41">
        <v>9087</v>
      </c>
      <c r="I55" s="41">
        <v>9713</v>
      </c>
      <c r="J55" s="54">
        <v>15.845919791523677</v>
      </c>
      <c r="K55" s="188"/>
    </row>
    <row r="56" spans="1:11" ht="12.75">
      <c r="A56" s="38">
        <v>48</v>
      </c>
      <c r="B56" s="44" t="s">
        <v>5</v>
      </c>
      <c r="C56" s="42" t="s">
        <v>190</v>
      </c>
      <c r="D56" s="43">
        <v>12799</v>
      </c>
      <c r="E56" s="43">
        <v>20305</v>
      </c>
      <c r="F56" s="43">
        <v>24254</v>
      </c>
      <c r="G56" s="43">
        <v>27474</v>
      </c>
      <c r="H56" s="43">
        <v>30902</v>
      </c>
      <c r="I56" s="43">
        <v>31798</v>
      </c>
      <c r="J56" s="55">
        <v>11.866281673745082</v>
      </c>
      <c r="K56" s="188"/>
    </row>
    <row r="57" spans="1:11" ht="12.75">
      <c r="A57" s="38">
        <v>49</v>
      </c>
      <c r="B57" s="44"/>
      <c r="C57" s="44"/>
      <c r="D57" s="45"/>
      <c r="E57" s="45"/>
      <c r="F57" s="45"/>
      <c r="G57" s="45"/>
      <c r="H57" s="45"/>
      <c r="I57" s="45"/>
      <c r="J57" s="59"/>
      <c r="K57" s="188"/>
    </row>
    <row r="58" spans="1:11" ht="12.75">
      <c r="A58" s="38">
        <v>50</v>
      </c>
      <c r="B58" s="44" t="s">
        <v>6</v>
      </c>
      <c r="C58" s="44"/>
      <c r="D58" s="46"/>
      <c r="E58" s="46"/>
      <c r="F58" s="46"/>
      <c r="G58" s="131" t="s">
        <v>178</v>
      </c>
      <c r="H58" s="46"/>
      <c r="I58" s="46"/>
      <c r="J58" s="57"/>
      <c r="K58" s="188"/>
    </row>
    <row r="59" spans="1:11" ht="12.75">
      <c r="A59" s="38">
        <v>51</v>
      </c>
      <c r="B59" s="44" t="s">
        <v>6</v>
      </c>
      <c r="C59" s="39" t="s">
        <v>83</v>
      </c>
      <c r="D59" s="41">
        <v>3486</v>
      </c>
      <c r="E59" s="41">
        <v>3490</v>
      </c>
      <c r="F59" s="41">
        <v>3531</v>
      </c>
      <c r="G59" s="41">
        <v>3707.266</v>
      </c>
      <c r="H59" s="41">
        <v>4080.519</v>
      </c>
      <c r="I59" s="41">
        <v>3879</v>
      </c>
      <c r="J59" s="54">
        <v>2.6770986169581956</v>
      </c>
      <c r="K59" s="188"/>
    </row>
    <row r="60" spans="1:11" ht="12.75">
      <c r="A60" s="38">
        <v>52</v>
      </c>
      <c r="B60" s="44" t="s">
        <v>6</v>
      </c>
      <c r="C60" s="39" t="s">
        <v>98</v>
      </c>
      <c r="D60" s="41">
        <v>5360</v>
      </c>
      <c r="E60" s="41">
        <v>9966</v>
      </c>
      <c r="F60" s="41">
        <v>12351</v>
      </c>
      <c r="G60" s="41">
        <v>13645.88</v>
      </c>
      <c r="H60" s="41">
        <v>15396.921</v>
      </c>
      <c r="I60" s="41">
        <v>16423</v>
      </c>
      <c r="J60" s="54">
        <v>13.300780733523144</v>
      </c>
      <c r="K60" s="188"/>
    </row>
    <row r="61" spans="1:11" ht="12.75">
      <c r="A61" s="38">
        <v>53</v>
      </c>
      <c r="B61" s="44" t="s">
        <v>6</v>
      </c>
      <c r="C61" s="39" t="s">
        <v>85</v>
      </c>
      <c r="D61" s="41">
        <v>704</v>
      </c>
      <c r="E61" s="41">
        <v>2147</v>
      </c>
      <c r="F61" s="41">
        <v>2680</v>
      </c>
      <c r="G61" s="41">
        <v>3301.945</v>
      </c>
      <c r="H61" s="41">
        <v>4463.852</v>
      </c>
      <c r="I61" s="41">
        <v>5679</v>
      </c>
      <c r="J61" s="54">
        <v>27.52929418065726</v>
      </c>
      <c r="K61" s="188"/>
    </row>
    <row r="62" spans="1:11" ht="12.75">
      <c r="A62" s="38">
        <v>54</v>
      </c>
      <c r="B62" s="44" t="s">
        <v>6</v>
      </c>
      <c r="C62" s="39" t="s">
        <v>87</v>
      </c>
      <c r="D62" s="41">
        <v>1611</v>
      </c>
      <c r="E62" s="41">
        <v>4164</v>
      </c>
      <c r="F62" s="41">
        <v>5462</v>
      </c>
      <c r="G62" s="41">
        <v>6180.867</v>
      </c>
      <c r="H62" s="41">
        <v>6406.277</v>
      </c>
      <c r="I62" s="41">
        <v>5985</v>
      </c>
      <c r="J62" s="54">
        <v>9.493505068273667</v>
      </c>
      <c r="K62" s="188"/>
    </row>
    <row r="63" spans="1:11" ht="12.75">
      <c r="A63" s="38">
        <v>55</v>
      </c>
      <c r="B63" s="44" t="s">
        <v>6</v>
      </c>
      <c r="C63" s="42" t="s">
        <v>190</v>
      </c>
      <c r="D63" s="43">
        <v>8513</v>
      </c>
      <c r="E63" s="43">
        <v>13793</v>
      </c>
      <c r="F63" s="43">
        <v>16731</v>
      </c>
      <c r="G63" s="43">
        <v>18482.592</v>
      </c>
      <c r="H63" s="43">
        <v>20437.676</v>
      </c>
      <c r="I63" s="43">
        <v>21486</v>
      </c>
      <c r="J63" s="55">
        <v>11.718271783043521</v>
      </c>
      <c r="K63" s="188"/>
    </row>
    <row r="64" spans="1:11" ht="12.75">
      <c r="A64" s="38">
        <v>56</v>
      </c>
      <c r="B64" s="44"/>
      <c r="C64" s="44"/>
      <c r="D64" s="45"/>
      <c r="E64" s="45"/>
      <c r="F64" s="45"/>
      <c r="G64" s="45"/>
      <c r="H64" s="45"/>
      <c r="I64" s="45"/>
      <c r="J64" s="56"/>
      <c r="K64" s="188"/>
    </row>
    <row r="65" spans="1:11" ht="12.75">
      <c r="A65" s="38">
        <v>57</v>
      </c>
      <c r="B65" s="44" t="s">
        <v>7</v>
      </c>
      <c r="C65" s="44"/>
      <c r="D65" s="46"/>
      <c r="E65" s="46"/>
      <c r="F65" s="46"/>
      <c r="G65" s="131" t="s">
        <v>177</v>
      </c>
      <c r="H65" s="46"/>
      <c r="I65" s="46"/>
      <c r="J65" s="57"/>
      <c r="K65" s="188"/>
    </row>
    <row r="66" spans="1:11" ht="12.75">
      <c r="A66" s="38">
        <v>58</v>
      </c>
      <c r="B66" s="44" t="s">
        <v>7</v>
      </c>
      <c r="C66" s="39" t="s">
        <v>83</v>
      </c>
      <c r="D66" s="41">
        <v>751</v>
      </c>
      <c r="E66" s="41">
        <v>782</v>
      </c>
      <c r="F66" s="41">
        <v>792</v>
      </c>
      <c r="G66" s="41">
        <v>864.26</v>
      </c>
      <c r="H66" s="41">
        <v>881.947</v>
      </c>
      <c r="I66" s="41">
        <v>808</v>
      </c>
      <c r="J66" s="54">
        <v>0.8210351068674848</v>
      </c>
      <c r="K66" s="188"/>
    </row>
    <row r="67" spans="1:11" ht="12.75">
      <c r="A67" s="38">
        <v>59</v>
      </c>
      <c r="B67" s="44" t="s">
        <v>7</v>
      </c>
      <c r="C67" s="39" t="s">
        <v>98</v>
      </c>
      <c r="D67" s="41">
        <v>1584</v>
      </c>
      <c r="E67" s="41">
        <v>3109</v>
      </c>
      <c r="F67" s="41">
        <v>4125</v>
      </c>
      <c r="G67" s="41">
        <v>5024.807</v>
      </c>
      <c r="H67" s="41">
        <v>5606.002</v>
      </c>
      <c r="I67" s="41">
        <v>6148</v>
      </c>
      <c r="J67" s="54">
        <v>18.584597596853804</v>
      </c>
      <c r="K67" s="188"/>
    </row>
    <row r="68" spans="1:11" ht="12.75">
      <c r="A68" s="38">
        <v>60</v>
      </c>
      <c r="B68" s="44" t="s">
        <v>7</v>
      </c>
      <c r="C68" s="39" t="s">
        <v>85</v>
      </c>
      <c r="D68" s="41">
        <v>118</v>
      </c>
      <c r="E68" s="41">
        <v>313</v>
      </c>
      <c r="F68" s="41">
        <v>407</v>
      </c>
      <c r="G68" s="41">
        <v>629.549</v>
      </c>
      <c r="H68" s="41">
        <v>747.121</v>
      </c>
      <c r="I68" s="41">
        <v>825</v>
      </c>
      <c r="J68" s="54">
        <v>27.417007990337684</v>
      </c>
      <c r="K68" s="188"/>
    </row>
    <row r="69" spans="1:11" ht="12.75">
      <c r="A69" s="38">
        <v>61</v>
      </c>
      <c r="B69" s="44" t="s">
        <v>7</v>
      </c>
      <c r="C69" s="39" t="s">
        <v>87</v>
      </c>
      <c r="D69" s="41">
        <v>320</v>
      </c>
      <c r="E69" s="41">
        <v>904</v>
      </c>
      <c r="F69" s="41">
        <v>1258</v>
      </c>
      <c r="G69" s="41">
        <v>1599.274</v>
      </c>
      <c r="H69" s="41">
        <v>1683.142</v>
      </c>
      <c r="I69" s="41">
        <v>1782</v>
      </c>
      <c r="J69" s="54">
        <v>18.490850650949596</v>
      </c>
      <c r="K69" s="188"/>
    </row>
    <row r="70" spans="1:11" ht="15.75" customHeight="1" thickBot="1">
      <c r="A70" s="38">
        <v>62</v>
      </c>
      <c r="B70" s="44" t="s">
        <v>7</v>
      </c>
      <c r="C70" s="42" t="s">
        <v>190</v>
      </c>
      <c r="D70" s="43">
        <v>2259</v>
      </c>
      <c r="E70" s="43">
        <v>3955</v>
      </c>
      <c r="F70" s="43">
        <v>5074</v>
      </c>
      <c r="G70" s="43">
        <v>6108.537</v>
      </c>
      <c r="H70" s="43">
        <v>6741.899</v>
      </c>
      <c r="I70" s="43">
        <v>7270</v>
      </c>
      <c r="J70" s="60">
        <v>16.438601528148688</v>
      </c>
      <c r="K70" s="188"/>
    </row>
    <row r="71" spans="1:11" ht="6" customHeight="1">
      <c r="A71" s="47"/>
      <c r="B71" s="47"/>
      <c r="C71" s="47"/>
      <c r="D71" s="48"/>
      <c r="E71" s="48"/>
      <c r="F71" s="48"/>
      <c r="G71" s="48"/>
      <c r="H71" s="48"/>
      <c r="I71" s="48"/>
      <c r="J71" s="50"/>
      <c r="K71" s="188"/>
    </row>
    <row r="72" spans="1:11" ht="12.75">
      <c r="A72" s="141" t="s">
        <v>18</v>
      </c>
      <c r="B72" s="302" t="s">
        <v>174</v>
      </c>
      <c r="C72" s="302"/>
      <c r="D72" s="302"/>
      <c r="E72" s="302"/>
      <c r="F72" s="302"/>
      <c r="G72" s="302"/>
      <c r="H72" s="302"/>
      <c r="I72" s="302"/>
      <c r="J72" s="302"/>
      <c r="K72" s="139"/>
    </row>
    <row r="73" spans="1:11" ht="12.75">
      <c r="A73" s="141" t="s">
        <v>19</v>
      </c>
      <c r="B73" s="302" t="s">
        <v>205</v>
      </c>
      <c r="C73" s="302"/>
      <c r="D73" s="302"/>
      <c r="E73" s="302"/>
      <c r="F73" s="302"/>
      <c r="G73" s="302"/>
      <c r="H73" s="302"/>
      <c r="I73" s="302"/>
      <c r="J73" s="302"/>
      <c r="K73" s="139"/>
    </row>
    <row r="74" spans="1:11" ht="12.75">
      <c r="A74" s="141" t="s">
        <v>20</v>
      </c>
      <c r="B74" s="302" t="s">
        <v>202</v>
      </c>
      <c r="C74" s="302"/>
      <c r="D74" s="302"/>
      <c r="E74" s="302"/>
      <c r="F74" s="302"/>
      <c r="G74" s="302"/>
      <c r="H74" s="302"/>
      <c r="I74" s="302"/>
      <c r="J74" s="302"/>
      <c r="K74" s="139"/>
    </row>
    <row r="75" spans="1:11" ht="12.75">
      <c r="A75" s="141" t="s">
        <v>21</v>
      </c>
      <c r="B75" s="302" t="s">
        <v>138</v>
      </c>
      <c r="C75" s="302"/>
      <c r="D75" s="302"/>
      <c r="E75" s="302"/>
      <c r="F75" s="302"/>
      <c r="G75" s="302"/>
      <c r="H75" s="302"/>
      <c r="I75" s="302"/>
      <c r="J75" s="302"/>
      <c r="K75" s="139"/>
    </row>
    <row r="76" spans="1:11" ht="6" customHeight="1">
      <c r="A76" s="141"/>
      <c r="B76" s="139"/>
      <c r="C76" s="139"/>
      <c r="D76" s="139"/>
      <c r="E76" s="139"/>
      <c r="F76" s="139"/>
      <c r="G76" s="139"/>
      <c r="H76" s="139"/>
      <c r="I76" s="139"/>
      <c r="J76" s="139"/>
      <c r="K76" s="139"/>
    </row>
    <row r="77" spans="1:11" ht="12.75">
      <c r="A77" s="181"/>
      <c r="B77" s="313" t="s">
        <v>154</v>
      </c>
      <c r="C77" s="313"/>
      <c r="D77" s="313"/>
      <c r="E77" s="313"/>
      <c r="F77" s="313"/>
      <c r="G77" s="313"/>
      <c r="H77" s="313"/>
      <c r="I77" s="313"/>
      <c r="J77" s="313"/>
      <c r="K77" s="247"/>
    </row>
    <row r="78" spans="1:11" ht="12.75">
      <c r="A78" s="188"/>
      <c r="B78" s="188"/>
      <c r="C78" s="188"/>
      <c r="D78" s="188"/>
      <c r="E78" s="188"/>
      <c r="F78" s="188"/>
      <c r="G78" s="188"/>
      <c r="H78" s="188"/>
      <c r="I78" s="188"/>
      <c r="J78" s="188"/>
      <c r="K78" s="188"/>
    </row>
  </sheetData>
  <sheetProtection/>
  <autoFilter ref="B8:C70"/>
  <mergeCells count="6">
    <mergeCell ref="B77:J77"/>
    <mergeCell ref="B74:J74"/>
    <mergeCell ref="B72:J72"/>
    <mergeCell ref="A7:J7"/>
    <mergeCell ref="B75:J75"/>
    <mergeCell ref="B73:J73"/>
  </mergeCells>
  <hyperlinks>
    <hyperlink ref="G5" location="'Table of contents'!A1" display="Table of contents"/>
    <hyperlink ref="J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0" horizontalDpi="600" verticalDpi="600" orientation="landscape" paperSize="9" scale="95" r:id="rId2"/>
  <headerFooter alignWithMargins="0">
    <oddFooter>&amp;C&amp;8Page &amp;P of &amp;N&amp;R&amp;8&amp;A</oddFooter>
  </headerFooter>
  <drawing r:id="rId1"/>
</worksheet>
</file>

<file path=xl/worksheets/sheet5.xml><?xml version="1.0" encoding="utf-8"?>
<worksheet xmlns="http://schemas.openxmlformats.org/spreadsheetml/2006/main" xmlns:r="http://schemas.openxmlformats.org/officeDocument/2006/relationships">
  <dimension ref="A1:K64"/>
  <sheetViews>
    <sheetView zoomScalePageLayoutView="0" workbookViewId="0" topLeftCell="A1">
      <selection activeCell="A1" sqref="A1"/>
    </sheetView>
  </sheetViews>
  <sheetFormatPr defaultColWidth="9.140625" defaultRowHeight="12.75"/>
  <cols>
    <col min="1" max="1" width="4.421875" style="2" customWidth="1"/>
    <col min="2" max="2" width="17.421875" style="5" bestFit="1" customWidth="1"/>
    <col min="3" max="3" width="15.00390625" style="2" bestFit="1" customWidth="1"/>
    <col min="4" max="9" width="12.421875" style="2" customWidth="1"/>
    <col min="10" max="10" width="16.00390625" style="2" customWidth="1"/>
    <col min="11" max="11" width="2.7109375" style="2" customWidth="1"/>
    <col min="12" max="16384" width="9.140625" style="2" customWidth="1"/>
  </cols>
  <sheetData>
    <row r="1" spans="1:11" s="15" customFormat="1" ht="57" customHeight="1">
      <c r="A1" s="14"/>
      <c r="B1" s="14"/>
      <c r="C1" s="17"/>
      <c r="D1" s="14"/>
      <c r="E1" s="14"/>
      <c r="F1" s="14"/>
      <c r="G1" s="14"/>
      <c r="H1" s="14"/>
      <c r="I1" s="14"/>
      <c r="J1" s="14"/>
      <c r="K1" s="14"/>
    </row>
    <row r="2" spans="1:11" s="15" customFormat="1" ht="7.5" customHeight="1">
      <c r="A2" s="16"/>
      <c r="B2" s="16"/>
      <c r="C2" s="18"/>
      <c r="D2" s="16"/>
      <c r="E2" s="16"/>
      <c r="F2" s="16"/>
      <c r="G2" s="16"/>
      <c r="H2" s="16"/>
      <c r="I2" s="16"/>
      <c r="J2" s="16"/>
      <c r="K2" s="14"/>
    </row>
    <row r="3" spans="1:11" s="15" customFormat="1" ht="15" customHeight="1">
      <c r="A3" s="14"/>
      <c r="B3" s="14"/>
      <c r="C3" s="17"/>
      <c r="D3" s="14"/>
      <c r="E3" s="14"/>
      <c r="F3" s="14"/>
      <c r="G3" s="14"/>
      <c r="H3" s="14"/>
      <c r="I3" s="14"/>
      <c r="J3" s="14"/>
      <c r="K3" s="14"/>
    </row>
    <row r="4" spans="1:11" ht="12.75">
      <c r="A4" s="142" t="str">
        <f>'Table of contents'!A4</f>
        <v>Mental health services in Australia</v>
      </c>
      <c r="B4" s="143"/>
      <c r="C4" s="144"/>
      <c r="D4" s="189"/>
      <c r="E4" s="189"/>
      <c r="F4" s="189"/>
      <c r="G4" s="189"/>
      <c r="H4" s="189"/>
      <c r="I4" s="189"/>
      <c r="J4" s="189"/>
      <c r="K4" s="188"/>
    </row>
    <row r="5" spans="1:11" ht="13.5" customHeight="1" thickBot="1">
      <c r="A5" s="146" t="str">
        <f>'Table of contents'!A5</f>
        <v>Medicare-subsidised mental health-related services (version 2.0)</v>
      </c>
      <c r="B5" s="190"/>
      <c r="C5" s="190"/>
      <c r="D5" s="190"/>
      <c r="E5" s="190"/>
      <c r="F5" s="190"/>
      <c r="G5" s="190"/>
      <c r="H5" s="148"/>
      <c r="I5" s="148"/>
      <c r="J5" s="148" t="s">
        <v>55</v>
      </c>
      <c r="K5" s="188"/>
    </row>
    <row r="6" spans="1:11" ht="6" customHeight="1">
      <c r="A6" s="191"/>
      <c r="B6" s="191"/>
      <c r="C6" s="191"/>
      <c r="D6" s="191"/>
      <c r="E6" s="191"/>
      <c r="F6" s="191"/>
      <c r="G6" s="191"/>
      <c r="H6" s="191"/>
      <c r="I6" s="191"/>
      <c r="J6" s="191"/>
      <c r="K6" s="188"/>
    </row>
    <row r="7" spans="1:11" ht="26.25" customHeight="1" thickBot="1">
      <c r="A7" s="314" t="s">
        <v>248</v>
      </c>
      <c r="B7" s="314"/>
      <c r="C7" s="314"/>
      <c r="D7" s="314"/>
      <c r="E7" s="314"/>
      <c r="F7" s="314"/>
      <c r="G7" s="314"/>
      <c r="H7" s="314"/>
      <c r="I7" s="314"/>
      <c r="J7" s="314"/>
      <c r="K7" s="188"/>
    </row>
    <row r="8" spans="1:11" ht="38.25" customHeight="1" thickBot="1">
      <c r="A8" s="61"/>
      <c r="B8" s="62" t="s">
        <v>100</v>
      </c>
      <c r="C8" s="63" t="s">
        <v>95</v>
      </c>
      <c r="D8" s="64" t="s">
        <v>25</v>
      </c>
      <c r="E8" s="64" t="s">
        <v>26</v>
      </c>
      <c r="F8" s="64" t="s">
        <v>27</v>
      </c>
      <c r="G8" s="64" t="s">
        <v>32</v>
      </c>
      <c r="H8" s="37" t="s">
        <v>65</v>
      </c>
      <c r="I8" s="37" t="s">
        <v>96</v>
      </c>
      <c r="J8" s="51" t="s">
        <v>99</v>
      </c>
      <c r="K8" s="188"/>
    </row>
    <row r="9" spans="1:11" ht="12.75" customHeight="1">
      <c r="A9" s="65">
        <v>1</v>
      </c>
      <c r="B9" s="66" t="s">
        <v>191</v>
      </c>
      <c r="C9" s="124"/>
      <c r="D9" s="73"/>
      <c r="E9" s="73"/>
      <c r="F9" s="73"/>
      <c r="G9" s="125" t="s">
        <v>192</v>
      </c>
      <c r="H9" s="49"/>
      <c r="I9" s="49"/>
      <c r="J9" s="74"/>
      <c r="K9" s="188"/>
    </row>
    <row r="10" spans="1:11" ht="12.75" customHeight="1">
      <c r="A10" s="65">
        <v>2</v>
      </c>
      <c r="B10" s="66" t="s">
        <v>191</v>
      </c>
      <c r="C10" s="67" t="s">
        <v>83</v>
      </c>
      <c r="D10" s="68">
        <v>272393</v>
      </c>
      <c r="E10" s="68">
        <v>269802</v>
      </c>
      <c r="F10" s="68">
        <v>275440</v>
      </c>
      <c r="G10" s="68">
        <v>284045</v>
      </c>
      <c r="H10" s="68">
        <v>292660</v>
      </c>
      <c r="I10" s="68">
        <v>305360</v>
      </c>
      <c r="J10" s="69">
        <v>3.1434717831509085</v>
      </c>
      <c r="K10" s="188"/>
    </row>
    <row r="11" spans="1:11" ht="12.75" customHeight="1">
      <c r="A11" s="65">
        <v>3</v>
      </c>
      <c r="B11" s="66" t="s">
        <v>191</v>
      </c>
      <c r="C11" s="70" t="s">
        <v>98</v>
      </c>
      <c r="D11" s="68">
        <v>400590</v>
      </c>
      <c r="E11" s="68">
        <v>729799</v>
      </c>
      <c r="F11" s="68">
        <v>921877</v>
      </c>
      <c r="G11" s="68">
        <v>1039585</v>
      </c>
      <c r="H11" s="68">
        <v>1191325</v>
      </c>
      <c r="I11" s="68">
        <v>1249523</v>
      </c>
      <c r="J11" s="69">
        <v>14.389259255871668</v>
      </c>
      <c r="K11" s="188"/>
    </row>
    <row r="12" spans="1:11" ht="12.75" customHeight="1">
      <c r="A12" s="65">
        <v>4</v>
      </c>
      <c r="B12" s="66" t="s">
        <v>191</v>
      </c>
      <c r="C12" s="70" t="s">
        <v>85</v>
      </c>
      <c r="D12" s="68">
        <v>45893</v>
      </c>
      <c r="E12" s="68">
        <v>127914</v>
      </c>
      <c r="F12" s="68">
        <v>175973</v>
      </c>
      <c r="G12" s="68">
        <v>209397</v>
      </c>
      <c r="H12" s="68">
        <v>245242</v>
      </c>
      <c r="I12" s="68">
        <v>282000</v>
      </c>
      <c r="J12" s="69">
        <v>21.852026732526397</v>
      </c>
      <c r="K12" s="188"/>
    </row>
    <row r="13" spans="1:11" ht="12.75" customHeight="1">
      <c r="A13" s="65">
        <v>5</v>
      </c>
      <c r="B13" s="66" t="s">
        <v>191</v>
      </c>
      <c r="C13" s="70" t="s">
        <v>86</v>
      </c>
      <c r="D13" s="68">
        <v>117168</v>
      </c>
      <c r="E13" s="68">
        <v>260187</v>
      </c>
      <c r="F13" s="68">
        <v>330734</v>
      </c>
      <c r="G13" s="68">
        <v>385966</v>
      </c>
      <c r="H13" s="68">
        <v>431685</v>
      </c>
      <c r="I13" s="68">
        <v>453704</v>
      </c>
      <c r="J13" s="69">
        <v>14.913685528505493</v>
      </c>
      <c r="K13" s="192"/>
    </row>
    <row r="14" spans="1:11" ht="12.75" customHeight="1">
      <c r="A14" s="65">
        <v>6</v>
      </c>
      <c r="B14" s="66" t="s">
        <v>191</v>
      </c>
      <c r="C14" s="70" t="s">
        <v>87</v>
      </c>
      <c r="D14" s="68">
        <v>5822</v>
      </c>
      <c r="E14" s="68" t="s">
        <v>51</v>
      </c>
      <c r="F14" s="68" t="s">
        <v>51</v>
      </c>
      <c r="G14" s="68">
        <v>39239</v>
      </c>
      <c r="H14" s="68">
        <v>44812</v>
      </c>
      <c r="I14" s="68">
        <v>48291</v>
      </c>
      <c r="J14" s="69" t="s">
        <v>51</v>
      </c>
      <c r="K14" s="192"/>
    </row>
    <row r="15" spans="1:11" ht="12.75" customHeight="1">
      <c r="A15" s="65">
        <v>7</v>
      </c>
      <c r="B15" s="66" t="s">
        <v>191</v>
      </c>
      <c r="C15" s="71" t="s">
        <v>193</v>
      </c>
      <c r="D15" s="49">
        <v>649247</v>
      </c>
      <c r="E15" s="49">
        <v>1007459</v>
      </c>
      <c r="F15" s="49">
        <v>1225651</v>
      </c>
      <c r="G15" s="49">
        <v>1366881</v>
      </c>
      <c r="H15" s="49">
        <v>1523415</v>
      </c>
      <c r="I15" s="49">
        <v>1603263</v>
      </c>
      <c r="J15" s="72">
        <v>12.316703208278067</v>
      </c>
      <c r="K15" s="192"/>
    </row>
    <row r="16" spans="1:11" ht="12.75" customHeight="1">
      <c r="A16" s="65">
        <v>8</v>
      </c>
      <c r="B16" s="66"/>
      <c r="C16" s="71"/>
      <c r="D16" s="73"/>
      <c r="E16" s="73"/>
      <c r="F16" s="73"/>
      <c r="G16" s="73"/>
      <c r="H16" s="49"/>
      <c r="I16" s="49"/>
      <c r="J16" s="72"/>
      <c r="K16" s="192"/>
    </row>
    <row r="17" spans="1:11" ht="12.75" customHeight="1">
      <c r="A17" s="65">
        <v>9</v>
      </c>
      <c r="B17" s="66" t="s">
        <v>89</v>
      </c>
      <c r="C17" s="71"/>
      <c r="D17" s="73"/>
      <c r="E17" s="73"/>
      <c r="F17" s="73"/>
      <c r="G17" s="125" t="s">
        <v>89</v>
      </c>
      <c r="H17" s="49"/>
      <c r="I17" s="49"/>
      <c r="J17" s="72"/>
      <c r="K17" s="192"/>
    </row>
    <row r="18" spans="1:11" ht="12.75" customHeight="1">
      <c r="A18" s="65">
        <v>10</v>
      </c>
      <c r="B18" s="66" t="s">
        <v>89</v>
      </c>
      <c r="C18" s="67" t="s">
        <v>83</v>
      </c>
      <c r="D18" s="68">
        <v>223603</v>
      </c>
      <c r="E18" s="68">
        <v>221244</v>
      </c>
      <c r="F18" s="68">
        <v>224920</v>
      </c>
      <c r="G18" s="68">
        <v>230519</v>
      </c>
      <c r="H18" s="68">
        <v>237159</v>
      </c>
      <c r="I18" s="68">
        <v>246707</v>
      </c>
      <c r="J18" s="69">
        <v>2.760803786369048</v>
      </c>
      <c r="K18" s="193"/>
    </row>
    <row r="19" spans="1:11" ht="12.75" customHeight="1">
      <c r="A19" s="65">
        <v>11</v>
      </c>
      <c r="B19" s="66" t="s">
        <v>89</v>
      </c>
      <c r="C19" s="70" t="s">
        <v>98</v>
      </c>
      <c r="D19" s="68">
        <v>291576</v>
      </c>
      <c r="E19" s="68">
        <v>524751</v>
      </c>
      <c r="F19" s="68">
        <v>659480</v>
      </c>
      <c r="G19" s="68">
        <v>740511</v>
      </c>
      <c r="H19" s="68">
        <v>850741</v>
      </c>
      <c r="I19" s="68">
        <v>897656</v>
      </c>
      <c r="J19" s="69">
        <v>14.363954956873236</v>
      </c>
      <c r="K19" s="194"/>
    </row>
    <row r="20" spans="1:11" ht="12.75" customHeight="1">
      <c r="A20" s="65">
        <v>12</v>
      </c>
      <c r="B20" s="66" t="s">
        <v>89</v>
      </c>
      <c r="C20" s="70" t="s">
        <v>85</v>
      </c>
      <c r="D20" s="68">
        <v>37469</v>
      </c>
      <c r="E20" s="68">
        <v>103013</v>
      </c>
      <c r="F20" s="68">
        <v>140788</v>
      </c>
      <c r="G20" s="68">
        <v>166802</v>
      </c>
      <c r="H20" s="68">
        <v>195075</v>
      </c>
      <c r="I20" s="68">
        <v>224797</v>
      </c>
      <c r="J20" s="69">
        <v>21.541507591530838</v>
      </c>
      <c r="K20" s="194"/>
    </row>
    <row r="21" spans="1:11" ht="12.75" customHeight="1">
      <c r="A21" s="65">
        <v>13</v>
      </c>
      <c r="B21" s="66" t="s">
        <v>89</v>
      </c>
      <c r="C21" s="70" t="s">
        <v>86</v>
      </c>
      <c r="D21" s="68">
        <v>87332</v>
      </c>
      <c r="E21" s="68">
        <v>190227</v>
      </c>
      <c r="F21" s="68">
        <v>240065</v>
      </c>
      <c r="G21" s="68">
        <v>279797</v>
      </c>
      <c r="H21" s="68">
        <v>314127</v>
      </c>
      <c r="I21" s="68">
        <v>330190</v>
      </c>
      <c r="J21" s="69">
        <v>14.781775766809346</v>
      </c>
      <c r="K21" s="193"/>
    </row>
    <row r="22" spans="1:11" ht="12.75" customHeight="1">
      <c r="A22" s="65">
        <v>14</v>
      </c>
      <c r="B22" s="66" t="s">
        <v>89</v>
      </c>
      <c r="C22" s="70" t="s">
        <v>87</v>
      </c>
      <c r="D22" s="68">
        <v>4127</v>
      </c>
      <c r="E22" s="68">
        <v>12933</v>
      </c>
      <c r="F22" s="68">
        <v>20616</v>
      </c>
      <c r="G22" s="68">
        <v>26389</v>
      </c>
      <c r="H22" s="68">
        <v>29290</v>
      </c>
      <c r="I22" s="68">
        <v>31948</v>
      </c>
      <c r="J22" s="69">
        <v>25.367827358690075</v>
      </c>
      <c r="K22" s="192"/>
    </row>
    <row r="23" spans="1:11" ht="12.75" customHeight="1">
      <c r="A23" s="65">
        <v>15</v>
      </c>
      <c r="B23" s="66" t="s">
        <v>89</v>
      </c>
      <c r="C23" s="71" t="s">
        <v>193</v>
      </c>
      <c r="D23" s="49">
        <v>495168</v>
      </c>
      <c r="E23" s="49">
        <v>748692</v>
      </c>
      <c r="F23" s="49">
        <v>901473</v>
      </c>
      <c r="G23" s="49">
        <v>998417</v>
      </c>
      <c r="H23" s="49">
        <v>1111669</v>
      </c>
      <c r="I23" s="49">
        <v>1174098</v>
      </c>
      <c r="J23" s="72">
        <v>11.905205454254775</v>
      </c>
      <c r="K23" s="193"/>
    </row>
    <row r="24" spans="1:11" ht="12.75" customHeight="1">
      <c r="A24" s="65">
        <v>16</v>
      </c>
      <c r="B24" s="66"/>
      <c r="C24" s="71"/>
      <c r="D24" s="68"/>
      <c r="E24" s="68"/>
      <c r="F24" s="68"/>
      <c r="G24" s="68"/>
      <c r="H24" s="68"/>
      <c r="I24" s="68"/>
      <c r="J24" s="72"/>
      <c r="K24" s="194"/>
    </row>
    <row r="25" spans="1:11" ht="12.75" customHeight="1">
      <c r="A25" s="65">
        <v>17</v>
      </c>
      <c r="B25" s="66" t="s">
        <v>90</v>
      </c>
      <c r="C25" s="71"/>
      <c r="D25" s="68"/>
      <c r="E25" s="68"/>
      <c r="F25" s="68"/>
      <c r="G25" s="126" t="s">
        <v>90</v>
      </c>
      <c r="H25" s="68"/>
      <c r="I25" s="68"/>
      <c r="J25" s="72"/>
      <c r="K25" s="194"/>
    </row>
    <row r="26" spans="1:11" ht="12.75" customHeight="1">
      <c r="A26" s="65">
        <v>18</v>
      </c>
      <c r="B26" s="66" t="s">
        <v>90</v>
      </c>
      <c r="C26" s="67" t="s">
        <v>83</v>
      </c>
      <c r="D26" s="68">
        <v>37616</v>
      </c>
      <c r="E26" s="68">
        <v>37078</v>
      </c>
      <c r="F26" s="68">
        <v>37990</v>
      </c>
      <c r="G26" s="68">
        <v>40095</v>
      </c>
      <c r="H26" s="68">
        <v>41417</v>
      </c>
      <c r="I26" s="68">
        <v>43687</v>
      </c>
      <c r="J26" s="69">
        <v>4.185907899668662</v>
      </c>
      <c r="K26" s="188"/>
    </row>
    <row r="27" spans="1:11" ht="12.75" customHeight="1">
      <c r="A27" s="65">
        <v>19</v>
      </c>
      <c r="B27" s="66" t="s">
        <v>90</v>
      </c>
      <c r="C27" s="70" t="s">
        <v>98</v>
      </c>
      <c r="D27" s="68">
        <v>79747</v>
      </c>
      <c r="E27" s="68">
        <v>149115</v>
      </c>
      <c r="F27" s="68">
        <v>189454</v>
      </c>
      <c r="G27" s="68">
        <v>214346</v>
      </c>
      <c r="H27" s="68">
        <v>243599</v>
      </c>
      <c r="I27" s="68">
        <v>251336</v>
      </c>
      <c r="J27" s="69">
        <v>13.941869678855422</v>
      </c>
      <c r="K27" s="193"/>
    </row>
    <row r="28" spans="1:11" ht="12.75" customHeight="1">
      <c r="A28" s="65">
        <v>20</v>
      </c>
      <c r="B28" s="66" t="s">
        <v>90</v>
      </c>
      <c r="C28" s="70" t="s">
        <v>85</v>
      </c>
      <c r="D28" s="68">
        <v>6669</v>
      </c>
      <c r="E28" s="68">
        <v>19837</v>
      </c>
      <c r="F28" s="68">
        <v>27901</v>
      </c>
      <c r="G28" s="68">
        <v>33472</v>
      </c>
      <c r="H28" s="68">
        <v>39011</v>
      </c>
      <c r="I28" s="68">
        <v>44196</v>
      </c>
      <c r="J28" s="69">
        <v>22.173423275594107</v>
      </c>
      <c r="K28" s="193"/>
    </row>
    <row r="29" spans="1:11" ht="12.75" customHeight="1">
      <c r="A29" s="65">
        <v>21</v>
      </c>
      <c r="B29" s="66" t="s">
        <v>90</v>
      </c>
      <c r="C29" s="70" t="s">
        <v>86</v>
      </c>
      <c r="D29" s="68">
        <v>22979</v>
      </c>
      <c r="E29" s="68">
        <v>53777</v>
      </c>
      <c r="F29" s="68">
        <v>69036</v>
      </c>
      <c r="G29" s="68">
        <v>80541</v>
      </c>
      <c r="H29" s="68">
        <v>89219</v>
      </c>
      <c r="I29" s="68">
        <v>93878</v>
      </c>
      <c r="J29" s="69">
        <v>14.945457829386122</v>
      </c>
      <c r="K29" s="193"/>
    </row>
    <row r="30" spans="1:11" ht="12.75" customHeight="1">
      <c r="A30" s="65">
        <v>22</v>
      </c>
      <c r="B30" s="66" t="s">
        <v>90</v>
      </c>
      <c r="C30" s="70" t="s">
        <v>87</v>
      </c>
      <c r="D30" s="68">
        <v>1274</v>
      </c>
      <c r="E30" s="68">
        <v>4474</v>
      </c>
      <c r="F30" s="68">
        <v>6626</v>
      </c>
      <c r="G30" s="68">
        <v>9432</v>
      </c>
      <c r="H30" s="68">
        <v>11218</v>
      </c>
      <c r="I30" s="68">
        <v>11774</v>
      </c>
      <c r="J30" s="69">
        <v>27.367027380770416</v>
      </c>
      <c r="K30" s="195"/>
    </row>
    <row r="31" spans="1:11" ht="12.75" customHeight="1">
      <c r="A31" s="65">
        <v>23</v>
      </c>
      <c r="B31" s="66" t="s">
        <v>90</v>
      </c>
      <c r="C31" s="71" t="s">
        <v>193</v>
      </c>
      <c r="D31" s="49">
        <v>114336</v>
      </c>
      <c r="E31" s="49">
        <v>189934</v>
      </c>
      <c r="F31" s="49">
        <v>236002</v>
      </c>
      <c r="G31" s="49">
        <v>266158</v>
      </c>
      <c r="H31" s="49">
        <v>296394</v>
      </c>
      <c r="I31" s="49">
        <v>308947</v>
      </c>
      <c r="J31" s="72">
        <v>12.932857469150715</v>
      </c>
      <c r="K31" s="195"/>
    </row>
    <row r="32" spans="1:11" ht="12.75" customHeight="1">
      <c r="A32" s="65">
        <v>24</v>
      </c>
      <c r="B32" s="66"/>
      <c r="C32" s="71"/>
      <c r="D32" s="68"/>
      <c r="E32" s="68"/>
      <c r="F32" s="68"/>
      <c r="G32" s="68"/>
      <c r="H32" s="68"/>
      <c r="I32" s="68"/>
      <c r="J32" s="72"/>
      <c r="K32" s="188"/>
    </row>
    <row r="33" spans="1:11" ht="12.75" customHeight="1">
      <c r="A33" s="65">
        <v>25</v>
      </c>
      <c r="B33" s="66" t="s">
        <v>91</v>
      </c>
      <c r="C33" s="71"/>
      <c r="D33" s="68"/>
      <c r="E33" s="68"/>
      <c r="F33" s="68"/>
      <c r="G33" s="126" t="s">
        <v>91</v>
      </c>
      <c r="H33" s="68"/>
      <c r="I33" s="68"/>
      <c r="J33" s="72"/>
      <c r="K33" s="188"/>
    </row>
    <row r="34" spans="1:11" ht="12.75" customHeight="1">
      <c r="A34" s="65">
        <v>26</v>
      </c>
      <c r="B34" s="66" t="s">
        <v>91</v>
      </c>
      <c r="C34" s="67" t="s">
        <v>83</v>
      </c>
      <c r="D34" s="68">
        <v>9469</v>
      </c>
      <c r="E34" s="68">
        <v>9806</v>
      </c>
      <c r="F34" s="68">
        <v>10750</v>
      </c>
      <c r="G34" s="68">
        <v>11535</v>
      </c>
      <c r="H34" s="68">
        <v>12153</v>
      </c>
      <c r="I34" s="68">
        <v>12808</v>
      </c>
      <c r="J34" s="69">
        <v>6.904837449199253</v>
      </c>
      <c r="K34" s="193"/>
    </row>
    <row r="35" spans="1:11" ht="12.75" customHeight="1">
      <c r="A35" s="65">
        <v>27</v>
      </c>
      <c r="B35" s="66" t="s">
        <v>91</v>
      </c>
      <c r="C35" s="70" t="s">
        <v>98</v>
      </c>
      <c r="D35" s="68">
        <v>26036</v>
      </c>
      <c r="E35" s="68">
        <v>49754</v>
      </c>
      <c r="F35" s="68">
        <v>64681</v>
      </c>
      <c r="G35" s="68">
        <v>74887</v>
      </c>
      <c r="H35" s="68">
        <v>85753</v>
      </c>
      <c r="I35" s="68">
        <v>89031</v>
      </c>
      <c r="J35" s="69">
        <v>15.658701560156253</v>
      </c>
      <c r="K35" s="193"/>
    </row>
    <row r="36" spans="1:11" ht="12.75" customHeight="1">
      <c r="A36" s="65">
        <v>28</v>
      </c>
      <c r="B36" s="66" t="s">
        <v>91</v>
      </c>
      <c r="C36" s="70" t="s">
        <v>85</v>
      </c>
      <c r="D36" s="68">
        <v>1560</v>
      </c>
      <c r="E36" s="68">
        <v>4494</v>
      </c>
      <c r="F36" s="68">
        <v>6538</v>
      </c>
      <c r="G36" s="68">
        <v>8066</v>
      </c>
      <c r="H36" s="68">
        <v>9913</v>
      </c>
      <c r="I36" s="68">
        <v>11518</v>
      </c>
      <c r="J36" s="69">
        <v>26.527813025951552</v>
      </c>
      <c r="K36" s="193"/>
    </row>
    <row r="37" spans="1:11" ht="12.75" customHeight="1">
      <c r="A37" s="65">
        <v>29</v>
      </c>
      <c r="B37" s="66" t="s">
        <v>91</v>
      </c>
      <c r="C37" s="70" t="s">
        <v>86</v>
      </c>
      <c r="D37" s="68">
        <v>6340</v>
      </c>
      <c r="E37" s="68">
        <v>14821</v>
      </c>
      <c r="F37" s="68">
        <v>19855</v>
      </c>
      <c r="G37" s="68">
        <v>23572</v>
      </c>
      <c r="H37" s="68">
        <v>26055</v>
      </c>
      <c r="I37" s="68">
        <v>27052</v>
      </c>
      <c r="J37" s="69">
        <v>16.233273172030316</v>
      </c>
      <c r="K37" s="196"/>
    </row>
    <row r="38" spans="1:11" ht="12.75" customHeight="1">
      <c r="A38" s="65">
        <v>30</v>
      </c>
      <c r="B38" s="66" t="s">
        <v>91</v>
      </c>
      <c r="C38" s="70" t="s">
        <v>87</v>
      </c>
      <c r="D38" s="68">
        <v>406</v>
      </c>
      <c r="E38" s="68">
        <v>1527</v>
      </c>
      <c r="F38" s="68">
        <v>2289</v>
      </c>
      <c r="G38" s="68">
        <v>3217</v>
      </c>
      <c r="H38" s="68">
        <v>3996</v>
      </c>
      <c r="I38" s="68">
        <v>4284</v>
      </c>
      <c r="J38" s="69">
        <v>29.420360816503166</v>
      </c>
      <c r="K38" s="193"/>
    </row>
    <row r="39" spans="1:11" ht="12.75" customHeight="1">
      <c r="A39" s="65">
        <v>31</v>
      </c>
      <c r="B39" s="66" t="s">
        <v>91</v>
      </c>
      <c r="C39" s="71" t="s">
        <v>193</v>
      </c>
      <c r="D39" s="49">
        <v>34936</v>
      </c>
      <c r="E39" s="49">
        <v>60976</v>
      </c>
      <c r="F39" s="49">
        <v>78029</v>
      </c>
      <c r="G39" s="49">
        <v>90313</v>
      </c>
      <c r="H39" s="49">
        <v>101895</v>
      </c>
      <c r="I39" s="49">
        <v>106106</v>
      </c>
      <c r="J39" s="72">
        <v>14.853769373549808</v>
      </c>
      <c r="K39" s="193"/>
    </row>
    <row r="40" spans="1:11" ht="12.75" customHeight="1">
      <c r="A40" s="65">
        <v>32</v>
      </c>
      <c r="B40" s="66"/>
      <c r="C40" s="71"/>
      <c r="D40" s="68"/>
      <c r="E40" s="68"/>
      <c r="F40" s="68"/>
      <c r="G40" s="68"/>
      <c r="H40" s="68"/>
      <c r="I40" s="68"/>
      <c r="J40" s="72"/>
      <c r="K40" s="188"/>
    </row>
    <row r="41" spans="1:11" ht="12.75" customHeight="1">
      <c r="A41" s="65">
        <v>33</v>
      </c>
      <c r="B41" s="66" t="s">
        <v>92</v>
      </c>
      <c r="C41" s="71"/>
      <c r="D41" s="68"/>
      <c r="E41" s="68"/>
      <c r="F41" s="68"/>
      <c r="G41" s="126" t="s">
        <v>92</v>
      </c>
      <c r="H41" s="68"/>
      <c r="I41" s="68"/>
      <c r="J41" s="72"/>
      <c r="K41" s="188"/>
    </row>
    <row r="42" spans="1:11" ht="12.75" customHeight="1">
      <c r="A42" s="65">
        <v>34</v>
      </c>
      <c r="B42" s="66" t="s">
        <v>92</v>
      </c>
      <c r="C42" s="67" t="s">
        <v>83</v>
      </c>
      <c r="D42" s="68">
        <v>1032</v>
      </c>
      <c r="E42" s="68">
        <v>989</v>
      </c>
      <c r="F42" s="68">
        <v>1111</v>
      </c>
      <c r="G42" s="68">
        <v>1192</v>
      </c>
      <c r="H42" s="68">
        <v>1234</v>
      </c>
      <c r="I42" s="68">
        <v>1340</v>
      </c>
      <c r="J42" s="69">
        <v>7.888989804269886</v>
      </c>
      <c r="K42" s="188"/>
    </row>
    <row r="43" spans="1:11" ht="12.75" customHeight="1">
      <c r="A43" s="65">
        <v>35</v>
      </c>
      <c r="B43" s="66" t="s">
        <v>92</v>
      </c>
      <c r="C43" s="70" t="s">
        <v>98</v>
      </c>
      <c r="D43" s="68">
        <v>2280</v>
      </c>
      <c r="E43" s="68">
        <v>4360</v>
      </c>
      <c r="F43" s="68">
        <v>5878</v>
      </c>
      <c r="G43" s="68">
        <v>7020</v>
      </c>
      <c r="H43" s="68">
        <v>7915</v>
      </c>
      <c r="I43" s="68">
        <v>8038</v>
      </c>
      <c r="J43" s="69">
        <v>16.52399828500166</v>
      </c>
      <c r="K43" s="139"/>
    </row>
    <row r="44" spans="1:11" ht="12.75" customHeight="1">
      <c r="A44" s="65">
        <v>36</v>
      </c>
      <c r="B44" s="66" t="s">
        <v>92</v>
      </c>
      <c r="C44" s="70" t="s">
        <v>85</v>
      </c>
      <c r="D44" s="68">
        <v>118</v>
      </c>
      <c r="E44" s="68">
        <v>378</v>
      </c>
      <c r="F44" s="68">
        <v>498</v>
      </c>
      <c r="G44" s="68">
        <v>661</v>
      </c>
      <c r="H44" s="68">
        <v>786</v>
      </c>
      <c r="I44" s="68">
        <v>951</v>
      </c>
      <c r="J44" s="69">
        <v>25.942462108114196</v>
      </c>
      <c r="K44" s="188"/>
    </row>
    <row r="45" spans="1:11" ht="12.75" customHeight="1">
      <c r="A45" s="65">
        <v>37</v>
      </c>
      <c r="B45" s="66" t="s">
        <v>92</v>
      </c>
      <c r="C45" s="70" t="s">
        <v>86</v>
      </c>
      <c r="D45" s="68">
        <v>351</v>
      </c>
      <c r="E45" s="68">
        <v>936</v>
      </c>
      <c r="F45" s="68">
        <v>1176</v>
      </c>
      <c r="G45" s="68">
        <v>1319</v>
      </c>
      <c r="H45" s="68">
        <v>1485</v>
      </c>
      <c r="I45" s="68">
        <v>1617</v>
      </c>
      <c r="J45" s="69">
        <v>14.645903910602875</v>
      </c>
      <c r="K45" s="188"/>
    </row>
    <row r="46" spans="1:11" ht="12.75" customHeight="1">
      <c r="A46" s="65">
        <v>38</v>
      </c>
      <c r="B46" s="66" t="s">
        <v>92</v>
      </c>
      <c r="C46" s="70" t="s">
        <v>87</v>
      </c>
      <c r="D46" s="68">
        <v>9</v>
      </c>
      <c r="E46" s="68">
        <v>45</v>
      </c>
      <c r="F46" s="68">
        <v>72</v>
      </c>
      <c r="G46" s="68">
        <v>148</v>
      </c>
      <c r="H46" s="68">
        <v>230</v>
      </c>
      <c r="I46" s="68">
        <v>218</v>
      </c>
      <c r="J46" s="69">
        <v>48.35800852091619</v>
      </c>
      <c r="K46" s="188"/>
    </row>
    <row r="47" spans="1:11" ht="12.75" customHeight="1">
      <c r="A47" s="65">
        <v>39</v>
      </c>
      <c r="B47" s="66" t="s">
        <v>92</v>
      </c>
      <c r="C47" s="71" t="s">
        <v>193</v>
      </c>
      <c r="D47" s="49">
        <v>3231</v>
      </c>
      <c r="E47" s="49">
        <v>5385</v>
      </c>
      <c r="F47" s="49">
        <v>7086</v>
      </c>
      <c r="G47" s="49">
        <v>8394</v>
      </c>
      <c r="H47" s="49">
        <v>9324</v>
      </c>
      <c r="I47" s="49">
        <v>9697</v>
      </c>
      <c r="J47" s="72">
        <v>15.841166460135314</v>
      </c>
      <c r="K47" s="188"/>
    </row>
    <row r="48" spans="1:11" ht="12.75" customHeight="1">
      <c r="A48" s="65">
        <v>40</v>
      </c>
      <c r="B48" s="66"/>
      <c r="C48" s="71"/>
      <c r="D48" s="68"/>
      <c r="E48" s="68"/>
      <c r="F48" s="68"/>
      <c r="G48" s="68"/>
      <c r="H48" s="68"/>
      <c r="I48" s="68"/>
      <c r="J48" s="72"/>
      <c r="K48" s="188"/>
    </row>
    <row r="49" spans="1:11" ht="12.75" customHeight="1">
      <c r="A49" s="65">
        <v>41</v>
      </c>
      <c r="B49" s="66" t="s">
        <v>93</v>
      </c>
      <c r="C49" s="71"/>
      <c r="D49" s="68"/>
      <c r="E49" s="68"/>
      <c r="F49" s="68"/>
      <c r="G49" s="126" t="s">
        <v>93</v>
      </c>
      <c r="H49" s="68"/>
      <c r="I49" s="68"/>
      <c r="J49" s="72"/>
      <c r="K49" s="188"/>
    </row>
    <row r="50" spans="1:11" ht="12.75" customHeight="1">
      <c r="A50" s="65">
        <v>42</v>
      </c>
      <c r="B50" s="66" t="s">
        <v>93</v>
      </c>
      <c r="C50" s="67" t="s">
        <v>83</v>
      </c>
      <c r="D50" s="68">
        <v>502</v>
      </c>
      <c r="E50" s="68">
        <v>517</v>
      </c>
      <c r="F50" s="68">
        <v>478</v>
      </c>
      <c r="G50" s="68">
        <v>491</v>
      </c>
      <c r="H50" s="68">
        <v>477</v>
      </c>
      <c r="I50" s="68">
        <v>578</v>
      </c>
      <c r="J50" s="69">
        <v>2.827511059585075</v>
      </c>
      <c r="K50" s="188"/>
    </row>
    <row r="51" spans="1:11" ht="12.75" customHeight="1">
      <c r="A51" s="65">
        <v>43</v>
      </c>
      <c r="B51" s="66" t="s">
        <v>93</v>
      </c>
      <c r="C51" s="70" t="s">
        <v>98</v>
      </c>
      <c r="D51" s="68">
        <v>768</v>
      </c>
      <c r="E51" s="68">
        <v>1501</v>
      </c>
      <c r="F51" s="68">
        <v>1981</v>
      </c>
      <c r="G51" s="68">
        <v>2299</v>
      </c>
      <c r="H51" s="68">
        <v>2671</v>
      </c>
      <c r="I51" s="68">
        <v>2678</v>
      </c>
      <c r="J51" s="69">
        <v>15.573288320136802</v>
      </c>
      <c r="K51" s="188"/>
    </row>
    <row r="52" spans="1:11" ht="12.75" customHeight="1">
      <c r="A52" s="65">
        <v>44</v>
      </c>
      <c r="B52" s="66" t="s">
        <v>93</v>
      </c>
      <c r="C52" s="70" t="s">
        <v>85</v>
      </c>
      <c r="D52" s="68">
        <v>49</v>
      </c>
      <c r="E52" s="68">
        <v>125</v>
      </c>
      <c r="F52" s="68">
        <v>160</v>
      </c>
      <c r="G52" s="68">
        <v>279</v>
      </c>
      <c r="H52" s="68">
        <v>294</v>
      </c>
      <c r="I52" s="68">
        <v>313</v>
      </c>
      <c r="J52" s="69">
        <v>25.793610155214107</v>
      </c>
      <c r="K52" s="188"/>
    </row>
    <row r="53" spans="1:11" ht="12.75" customHeight="1">
      <c r="A53" s="65">
        <v>45</v>
      </c>
      <c r="B53" s="66" t="s">
        <v>93</v>
      </c>
      <c r="C53" s="70" t="s">
        <v>86</v>
      </c>
      <c r="D53" s="68">
        <v>103</v>
      </c>
      <c r="E53" s="68">
        <v>286</v>
      </c>
      <c r="F53" s="68">
        <v>418</v>
      </c>
      <c r="G53" s="68">
        <v>474</v>
      </c>
      <c r="H53" s="68">
        <v>506</v>
      </c>
      <c r="I53" s="68">
        <v>609</v>
      </c>
      <c r="J53" s="69">
        <v>20.79885418238867</v>
      </c>
      <c r="K53" s="188"/>
    </row>
    <row r="54" spans="1:11" ht="12.75" customHeight="1">
      <c r="A54" s="65">
        <v>46</v>
      </c>
      <c r="B54" s="66" t="s">
        <v>93</v>
      </c>
      <c r="C54" s="70" t="s">
        <v>87</v>
      </c>
      <c r="D54" s="68" t="s">
        <v>51</v>
      </c>
      <c r="E54" s="68">
        <v>11</v>
      </c>
      <c r="F54" s="68">
        <v>12</v>
      </c>
      <c r="G54" s="68">
        <v>37</v>
      </c>
      <c r="H54" s="68">
        <v>56</v>
      </c>
      <c r="I54" s="68">
        <v>46</v>
      </c>
      <c r="J54" s="69">
        <v>43.00172840151899</v>
      </c>
      <c r="K54" s="188"/>
    </row>
    <row r="55" spans="1:11" ht="15.75" customHeight="1" thickBot="1">
      <c r="A55" s="65">
        <v>47</v>
      </c>
      <c r="B55" s="66" t="s">
        <v>93</v>
      </c>
      <c r="C55" s="71" t="s">
        <v>193</v>
      </c>
      <c r="D55" s="49">
        <v>1241</v>
      </c>
      <c r="E55" s="49">
        <v>1996</v>
      </c>
      <c r="F55" s="49">
        <v>2474</v>
      </c>
      <c r="G55" s="49">
        <v>2848</v>
      </c>
      <c r="H55" s="49">
        <v>3251</v>
      </c>
      <c r="I55" s="49">
        <v>3362</v>
      </c>
      <c r="J55" s="118">
        <v>13.92244390625943</v>
      </c>
      <c r="K55" s="188"/>
    </row>
    <row r="56" spans="1:11" ht="6" customHeight="1">
      <c r="A56" s="47"/>
      <c r="B56" s="47"/>
      <c r="C56" s="47"/>
      <c r="D56" s="48"/>
      <c r="E56" s="48"/>
      <c r="F56" s="48"/>
      <c r="G56" s="48"/>
      <c r="H56" s="48"/>
      <c r="I56" s="48"/>
      <c r="J56" s="48"/>
      <c r="K56" s="188"/>
    </row>
    <row r="57" spans="1:11" ht="12.75" customHeight="1">
      <c r="A57" s="141" t="s">
        <v>51</v>
      </c>
      <c r="B57" s="302" t="s">
        <v>68</v>
      </c>
      <c r="C57" s="302"/>
      <c r="D57" s="302"/>
      <c r="E57" s="302"/>
      <c r="F57" s="302"/>
      <c r="G57" s="302"/>
      <c r="H57" s="302"/>
      <c r="I57" s="302"/>
      <c r="J57" s="302"/>
      <c r="K57" s="188"/>
    </row>
    <row r="58" spans="1:11" ht="12.75" customHeight="1">
      <c r="A58" s="141" t="s">
        <v>18</v>
      </c>
      <c r="B58" s="302" t="s">
        <v>174</v>
      </c>
      <c r="C58" s="302"/>
      <c r="D58" s="302"/>
      <c r="E58" s="302"/>
      <c r="F58" s="302"/>
      <c r="G58" s="302"/>
      <c r="H58" s="302"/>
      <c r="I58" s="302"/>
      <c r="J58" s="302"/>
      <c r="K58" s="139"/>
    </row>
    <row r="59" spans="1:11" ht="12.75" customHeight="1">
      <c r="A59" s="141" t="s">
        <v>19</v>
      </c>
      <c r="B59" s="302" t="s">
        <v>204</v>
      </c>
      <c r="C59" s="302"/>
      <c r="D59" s="302"/>
      <c r="E59" s="302"/>
      <c r="F59" s="302"/>
      <c r="G59" s="302"/>
      <c r="H59" s="302"/>
      <c r="I59" s="302"/>
      <c r="J59" s="302"/>
      <c r="K59" s="139"/>
    </row>
    <row r="60" spans="1:11" ht="12.75" customHeight="1">
      <c r="A60" s="141" t="s">
        <v>20</v>
      </c>
      <c r="B60" s="302" t="s">
        <v>203</v>
      </c>
      <c r="C60" s="302"/>
      <c r="D60" s="302"/>
      <c r="E60" s="302"/>
      <c r="F60" s="302"/>
      <c r="G60" s="302"/>
      <c r="H60" s="302"/>
      <c r="I60" s="302"/>
      <c r="J60" s="302"/>
      <c r="K60" s="139"/>
    </row>
    <row r="61" spans="1:11" ht="12.75" customHeight="1">
      <c r="A61" s="141" t="s">
        <v>21</v>
      </c>
      <c r="B61" s="302" t="s">
        <v>138</v>
      </c>
      <c r="C61" s="302"/>
      <c r="D61" s="302"/>
      <c r="E61" s="302"/>
      <c r="F61" s="302"/>
      <c r="G61" s="302"/>
      <c r="H61" s="302"/>
      <c r="I61" s="302"/>
      <c r="J61" s="302"/>
      <c r="K61" s="139"/>
    </row>
    <row r="62" spans="1:11" ht="6" customHeight="1">
      <c r="A62" s="141"/>
      <c r="B62" s="139"/>
      <c r="C62" s="139"/>
      <c r="D62" s="139"/>
      <c r="E62" s="139"/>
      <c r="F62" s="139"/>
      <c r="G62" s="139"/>
      <c r="H62" s="139"/>
      <c r="I62" s="139"/>
      <c r="J62" s="139"/>
      <c r="K62" s="139"/>
    </row>
    <row r="63" spans="1:11" ht="12.75" customHeight="1">
      <c r="A63" s="181"/>
      <c r="B63" s="313" t="s">
        <v>154</v>
      </c>
      <c r="C63" s="313"/>
      <c r="D63" s="313"/>
      <c r="E63" s="313"/>
      <c r="F63" s="313"/>
      <c r="G63" s="313"/>
      <c r="H63" s="313"/>
      <c r="I63" s="313"/>
      <c r="J63" s="313"/>
      <c r="K63" s="247"/>
    </row>
    <row r="64" spans="1:11" ht="12.75" customHeight="1">
      <c r="A64" s="188"/>
      <c r="B64" s="188"/>
      <c r="C64" s="188"/>
      <c r="D64" s="188"/>
      <c r="E64" s="188"/>
      <c r="F64" s="188"/>
      <c r="G64" s="188"/>
      <c r="H64" s="188"/>
      <c r="I64" s="188"/>
      <c r="J64" s="188"/>
      <c r="K64" s="188"/>
    </row>
  </sheetData>
  <sheetProtection/>
  <autoFilter ref="B8:C55"/>
  <mergeCells count="7">
    <mergeCell ref="A7:J7"/>
    <mergeCell ref="B63:J63"/>
    <mergeCell ref="B57:J57"/>
    <mergeCell ref="B58:J58"/>
    <mergeCell ref="B61:J61"/>
    <mergeCell ref="B60:J60"/>
    <mergeCell ref="B59:J59"/>
  </mergeCells>
  <hyperlinks>
    <hyperlink ref="G5" location="'Table of contents'!A1" display="Table of content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2" max="255" man="1"/>
  </rowBreaks>
  <drawing r:id="rId1"/>
</worksheet>
</file>

<file path=xl/worksheets/sheet6.xml><?xml version="1.0" encoding="utf-8"?>
<worksheet xmlns="http://schemas.openxmlformats.org/spreadsheetml/2006/main" xmlns:r="http://schemas.openxmlformats.org/officeDocument/2006/relationships">
  <dimension ref="A1:U66"/>
  <sheetViews>
    <sheetView zoomScalePageLayoutView="0" workbookViewId="0" topLeftCell="A1">
      <selection activeCell="A1" sqref="A1"/>
    </sheetView>
  </sheetViews>
  <sheetFormatPr defaultColWidth="9.140625" defaultRowHeight="12.75"/>
  <cols>
    <col min="1" max="1" width="4.421875" style="281" customWidth="1"/>
    <col min="2" max="2" width="17.421875" style="298" bestFit="1" customWidth="1"/>
    <col min="3" max="3" width="16.7109375" style="281" customWidth="1"/>
    <col min="4" max="9" width="10.7109375" style="281" customWidth="1"/>
    <col min="10" max="10" width="16.00390625" style="281" customWidth="1"/>
    <col min="11" max="11" width="2.7109375" style="281" customWidth="1"/>
    <col min="12" max="16384" width="9.140625" style="281" customWidth="1"/>
  </cols>
  <sheetData>
    <row r="1" spans="1:11" s="278" customFormat="1" ht="57" customHeight="1">
      <c r="A1" s="17"/>
      <c r="B1" s="17"/>
      <c r="C1" s="17"/>
      <c r="D1" s="17"/>
      <c r="E1" s="17"/>
      <c r="F1" s="17"/>
      <c r="G1" s="17"/>
      <c r="H1" s="17"/>
      <c r="I1" s="17"/>
      <c r="J1" s="17"/>
      <c r="K1" s="17"/>
    </row>
    <row r="2" spans="1:11" s="278" customFormat="1" ht="7.5" customHeight="1">
      <c r="A2" s="18"/>
      <c r="B2" s="18"/>
      <c r="C2" s="18"/>
      <c r="D2" s="18"/>
      <c r="E2" s="18"/>
      <c r="F2" s="18"/>
      <c r="G2" s="18"/>
      <c r="H2" s="18"/>
      <c r="I2" s="18"/>
      <c r="J2" s="18"/>
      <c r="K2" s="17"/>
    </row>
    <row r="3" spans="1:11" s="278" customFormat="1" ht="15" customHeight="1">
      <c r="A3" s="17"/>
      <c r="B3" s="17"/>
      <c r="C3" s="17"/>
      <c r="D3" s="17"/>
      <c r="E3" s="17"/>
      <c r="F3" s="17"/>
      <c r="G3" s="17"/>
      <c r="H3" s="17"/>
      <c r="I3" s="17"/>
      <c r="J3" s="17"/>
      <c r="K3" s="17"/>
    </row>
    <row r="4" spans="1:11" ht="12.75">
      <c r="A4" s="142" t="str">
        <f>'[1]Table of contents'!A4</f>
        <v>Mental health services in Australia</v>
      </c>
      <c r="B4" s="144"/>
      <c r="C4" s="144"/>
      <c r="D4" s="279"/>
      <c r="E4" s="279"/>
      <c r="F4" s="279"/>
      <c r="G4" s="279"/>
      <c r="H4" s="279"/>
      <c r="I4" s="279"/>
      <c r="J4" s="279"/>
      <c r="K4" s="280"/>
    </row>
    <row r="5" spans="1:11" ht="13.5" customHeight="1" thickBot="1">
      <c r="A5" s="146" t="str">
        <f>'Table of contents'!A5</f>
        <v>Medicare-subsidised mental health-related services (version 2.0)</v>
      </c>
      <c r="B5" s="282"/>
      <c r="C5" s="282"/>
      <c r="D5" s="282"/>
      <c r="E5" s="282"/>
      <c r="F5" s="282"/>
      <c r="G5" s="282"/>
      <c r="H5" s="148"/>
      <c r="I5" s="148"/>
      <c r="J5" s="148" t="s">
        <v>55</v>
      </c>
      <c r="K5" s="280"/>
    </row>
    <row r="6" spans="1:11" ht="6" customHeight="1">
      <c r="A6" s="283"/>
      <c r="B6" s="283"/>
      <c r="C6" s="283"/>
      <c r="D6" s="283"/>
      <c r="E6" s="283"/>
      <c r="F6" s="283"/>
      <c r="G6" s="283"/>
      <c r="H6" s="283"/>
      <c r="I6" s="283"/>
      <c r="J6" s="283"/>
      <c r="K6" s="280"/>
    </row>
    <row r="7" spans="1:11" ht="29.25" customHeight="1" thickBot="1">
      <c r="A7" s="317" t="s">
        <v>283</v>
      </c>
      <c r="B7" s="317"/>
      <c r="C7" s="317"/>
      <c r="D7" s="317"/>
      <c r="E7" s="317"/>
      <c r="F7" s="317"/>
      <c r="G7" s="317"/>
      <c r="H7" s="317"/>
      <c r="I7" s="317"/>
      <c r="J7" s="317"/>
      <c r="K7" s="280"/>
    </row>
    <row r="8" spans="1:11" ht="38.25" customHeight="1" thickBot="1">
      <c r="A8" s="61"/>
      <c r="B8" s="62" t="s">
        <v>100</v>
      </c>
      <c r="C8" s="63" t="s">
        <v>95</v>
      </c>
      <c r="D8" s="64" t="s">
        <v>25</v>
      </c>
      <c r="E8" s="64" t="s">
        <v>26</v>
      </c>
      <c r="F8" s="64" t="s">
        <v>27</v>
      </c>
      <c r="G8" s="64" t="s">
        <v>32</v>
      </c>
      <c r="H8" s="37" t="s">
        <v>65</v>
      </c>
      <c r="I8" s="37" t="s">
        <v>96</v>
      </c>
      <c r="J8" s="51" t="s">
        <v>99</v>
      </c>
      <c r="K8" s="280"/>
    </row>
    <row r="9" spans="1:11" ht="12.75" customHeight="1">
      <c r="A9" s="65">
        <v>1</v>
      </c>
      <c r="B9" s="66" t="s">
        <v>102</v>
      </c>
      <c r="C9" s="124"/>
      <c r="D9" s="73"/>
      <c r="E9" s="73"/>
      <c r="F9" s="73"/>
      <c r="G9" s="125" t="s">
        <v>102</v>
      </c>
      <c r="H9" s="49"/>
      <c r="I9" s="49"/>
      <c r="J9" s="74"/>
      <c r="K9" s="280"/>
    </row>
    <row r="10" spans="1:11" ht="12.75" customHeight="1">
      <c r="A10" s="65">
        <v>2</v>
      </c>
      <c r="B10" s="66" t="s">
        <v>102</v>
      </c>
      <c r="C10" s="67" t="s">
        <v>83</v>
      </c>
      <c r="D10" s="75">
        <v>13.319321933252445</v>
      </c>
      <c r="E10" s="75">
        <v>12.954047274335975</v>
      </c>
      <c r="F10" s="75">
        <v>12.962370958077054</v>
      </c>
      <c r="G10" s="75">
        <v>13.094668257877812</v>
      </c>
      <c r="H10" s="75">
        <v>13.283556685238349</v>
      </c>
      <c r="I10" s="75">
        <v>13.668740910931877</v>
      </c>
      <c r="J10" s="69">
        <v>1.3516348569939218</v>
      </c>
      <c r="K10" s="280"/>
    </row>
    <row r="11" spans="1:11" ht="12.75" customHeight="1">
      <c r="A11" s="65">
        <v>3</v>
      </c>
      <c r="B11" s="66" t="s">
        <v>102</v>
      </c>
      <c r="C11" s="284" t="s">
        <v>98</v>
      </c>
      <c r="D11" s="75">
        <v>19.58782778280498</v>
      </c>
      <c r="E11" s="75">
        <v>35.03995799424437</v>
      </c>
      <c r="F11" s="75">
        <v>43.3840823835289</v>
      </c>
      <c r="G11" s="75">
        <v>47.92557764039467</v>
      </c>
      <c r="H11" s="75">
        <v>54.073099050234326</v>
      </c>
      <c r="I11" s="75">
        <v>55.932034808915155</v>
      </c>
      <c r="J11" s="69">
        <v>12.402057398624322</v>
      </c>
      <c r="K11" s="280"/>
    </row>
    <row r="12" spans="1:11" ht="12.75" customHeight="1">
      <c r="A12" s="65">
        <v>4</v>
      </c>
      <c r="B12" s="66" t="s">
        <v>102</v>
      </c>
      <c r="C12" s="284" t="s">
        <v>85</v>
      </c>
      <c r="D12" s="75">
        <v>2.2440504766376317</v>
      </c>
      <c r="E12" s="75">
        <v>6.1415556706377705</v>
      </c>
      <c r="F12" s="75">
        <v>8.281394512800224</v>
      </c>
      <c r="G12" s="75">
        <v>9.65334453764312</v>
      </c>
      <c r="H12" s="75">
        <v>11.131299147820759</v>
      </c>
      <c r="I12" s="75">
        <v>12.62308402175396</v>
      </c>
      <c r="J12" s="69">
        <v>19.73517961412179</v>
      </c>
      <c r="K12" s="280"/>
    </row>
    <row r="13" spans="1:11" ht="12.75" customHeight="1">
      <c r="A13" s="65">
        <v>5</v>
      </c>
      <c r="B13" s="66" t="s">
        <v>102</v>
      </c>
      <c r="C13" s="284" t="s">
        <v>86</v>
      </c>
      <c r="D13" s="75">
        <v>5.729215920656267</v>
      </c>
      <c r="E13" s="75">
        <v>12.49240071670208</v>
      </c>
      <c r="F13" s="75">
        <v>15.56453963276451</v>
      </c>
      <c r="G13" s="75">
        <v>17.793295882061177</v>
      </c>
      <c r="H13" s="75">
        <v>19.59376808469595</v>
      </c>
      <c r="I13" s="75">
        <v>20.309020258886026</v>
      </c>
      <c r="J13" s="69">
        <v>12.91737319296895</v>
      </c>
      <c r="K13" s="285"/>
    </row>
    <row r="14" spans="1:11" ht="12.75" customHeight="1">
      <c r="A14" s="65">
        <v>6</v>
      </c>
      <c r="B14" s="66" t="s">
        <v>102</v>
      </c>
      <c r="C14" s="284" t="s">
        <v>87</v>
      </c>
      <c r="D14" s="75">
        <v>0.284680929008439</v>
      </c>
      <c r="E14" s="75" t="s">
        <v>51</v>
      </c>
      <c r="F14" s="75" t="s">
        <v>51</v>
      </c>
      <c r="G14" s="75">
        <v>1.8089446664115456</v>
      </c>
      <c r="H14" s="75">
        <v>2.0339736970508473</v>
      </c>
      <c r="I14" s="75">
        <v>2.1616359946614203</v>
      </c>
      <c r="J14" s="69" t="s">
        <v>28</v>
      </c>
      <c r="K14" s="285"/>
    </row>
    <row r="15" spans="1:11" ht="12.75" customHeight="1">
      <c r="A15" s="65">
        <v>7</v>
      </c>
      <c r="B15" s="66" t="s">
        <v>102</v>
      </c>
      <c r="C15" s="286" t="s">
        <v>193</v>
      </c>
      <c r="D15" s="76">
        <v>31.74651994433906</v>
      </c>
      <c r="E15" s="76">
        <v>48.37129269966586</v>
      </c>
      <c r="F15" s="76">
        <v>57.67986830938898</v>
      </c>
      <c r="G15" s="76">
        <v>63.014146501421536</v>
      </c>
      <c r="H15" s="76">
        <v>69.1463456148513</v>
      </c>
      <c r="I15" s="76">
        <v>71.76639559563588</v>
      </c>
      <c r="J15" s="76">
        <v>10.365506368056089</v>
      </c>
      <c r="K15" s="285"/>
    </row>
    <row r="16" spans="1:11" ht="12.75" customHeight="1">
      <c r="A16" s="65">
        <v>8</v>
      </c>
      <c r="B16" s="66"/>
      <c r="C16" s="286"/>
      <c r="D16" s="73"/>
      <c r="E16" s="73"/>
      <c r="F16" s="73"/>
      <c r="G16" s="73"/>
      <c r="H16" s="49"/>
      <c r="I16" s="49"/>
      <c r="J16" s="69"/>
      <c r="K16" s="285"/>
    </row>
    <row r="17" spans="1:11" ht="12.75" customHeight="1">
      <c r="A17" s="65">
        <v>9</v>
      </c>
      <c r="B17" s="66" t="s">
        <v>89</v>
      </c>
      <c r="C17" s="286"/>
      <c r="D17" s="73"/>
      <c r="E17" s="73"/>
      <c r="F17" s="73"/>
      <c r="G17" s="125" t="s">
        <v>89</v>
      </c>
      <c r="H17" s="49"/>
      <c r="I17" s="49"/>
      <c r="J17" s="69"/>
      <c r="K17" s="285"/>
    </row>
    <row r="18" spans="1:11" ht="12.75" customHeight="1">
      <c r="A18" s="65">
        <v>10</v>
      </c>
      <c r="B18" s="66" t="s">
        <v>89</v>
      </c>
      <c r="C18" s="67" t="s">
        <v>83</v>
      </c>
      <c r="D18" s="75">
        <v>15.736637532460778</v>
      </c>
      <c r="E18" s="75">
        <v>15.246014290916037</v>
      </c>
      <c r="F18" s="75">
        <v>15.15634444497604</v>
      </c>
      <c r="G18" s="75">
        <v>15.182551344901812</v>
      </c>
      <c r="H18" s="75">
        <v>15.357159392717493</v>
      </c>
      <c r="I18" s="75">
        <v>15.72926739588805</v>
      </c>
      <c r="J18" s="69">
        <v>0.7831766941031271</v>
      </c>
      <c r="K18" s="287"/>
    </row>
    <row r="19" spans="1:11" ht="12.75" customHeight="1">
      <c r="A19" s="65">
        <v>11</v>
      </c>
      <c r="B19" s="66" t="s">
        <v>89</v>
      </c>
      <c r="C19" s="284" t="s">
        <v>98</v>
      </c>
      <c r="D19" s="75">
        <v>20.520412629368945</v>
      </c>
      <c r="E19" s="75">
        <v>36.160805468950485</v>
      </c>
      <c r="F19" s="75">
        <v>44.439383045406366</v>
      </c>
      <c r="G19" s="75">
        <v>48.771885523382394</v>
      </c>
      <c r="H19" s="75">
        <v>55.089476422652616</v>
      </c>
      <c r="I19" s="75">
        <v>57.23174151330642</v>
      </c>
      <c r="J19" s="69">
        <v>12.16302573709429</v>
      </c>
      <c r="K19" s="288"/>
    </row>
    <row r="20" spans="1:11" ht="12.75" customHeight="1">
      <c r="A20" s="65">
        <v>12</v>
      </c>
      <c r="B20" s="66" t="s">
        <v>89</v>
      </c>
      <c r="C20" s="284" t="s">
        <v>85</v>
      </c>
      <c r="D20" s="75">
        <v>2.6369774631993885</v>
      </c>
      <c r="E20" s="75">
        <v>7.098667851558161</v>
      </c>
      <c r="F20" s="75">
        <v>9.48706838751239</v>
      </c>
      <c r="G20" s="75">
        <v>10.98599217171822</v>
      </c>
      <c r="H20" s="75">
        <v>12.632022687455946</v>
      </c>
      <c r="I20" s="75">
        <v>14.332354261506346</v>
      </c>
      <c r="J20" s="69">
        <v>19.202446690960716</v>
      </c>
      <c r="K20" s="288"/>
    </row>
    <row r="21" spans="1:11" ht="12.75" customHeight="1">
      <c r="A21" s="65">
        <v>13</v>
      </c>
      <c r="B21" s="66" t="s">
        <v>89</v>
      </c>
      <c r="C21" s="284" t="s">
        <v>86</v>
      </c>
      <c r="D21" s="75">
        <v>6.146214625854146</v>
      </c>
      <c r="E21" s="75">
        <v>13.108620168312292</v>
      </c>
      <c r="F21" s="75">
        <v>16.176897693327287</v>
      </c>
      <c r="G21" s="75">
        <v>18.428122274734374</v>
      </c>
      <c r="H21" s="75">
        <v>20.341198978559394</v>
      </c>
      <c r="I21" s="75">
        <v>21.05188260344569</v>
      </c>
      <c r="J21" s="69">
        <v>12.572805604151437</v>
      </c>
      <c r="K21" s="287"/>
    </row>
    <row r="22" spans="1:11" ht="12.75" customHeight="1">
      <c r="A22" s="65">
        <v>14</v>
      </c>
      <c r="B22" s="66" t="s">
        <v>89</v>
      </c>
      <c r="C22" s="284" t="s">
        <v>87</v>
      </c>
      <c r="D22" s="75">
        <v>0.290448263647919</v>
      </c>
      <c r="E22" s="75">
        <v>0.891218305691531</v>
      </c>
      <c r="F22" s="75">
        <v>1.3892192649725505</v>
      </c>
      <c r="G22" s="75">
        <v>1.7380447921456104</v>
      </c>
      <c r="H22" s="75">
        <v>1.896665100682223</v>
      </c>
      <c r="I22" s="75">
        <v>2.0369046470664856</v>
      </c>
      <c r="J22" s="69">
        <v>22.95512910461173</v>
      </c>
      <c r="K22" s="285"/>
    </row>
    <row r="23" spans="1:11" ht="12.75" customHeight="1">
      <c r="A23" s="65">
        <v>15</v>
      </c>
      <c r="B23" s="66" t="s">
        <v>89</v>
      </c>
      <c r="C23" s="286" t="s">
        <v>193</v>
      </c>
      <c r="D23" s="76">
        <v>34.84872445214751</v>
      </c>
      <c r="E23" s="76">
        <v>51.592671130039726</v>
      </c>
      <c r="F23" s="76">
        <v>60.746199963746605</v>
      </c>
      <c r="G23" s="76">
        <v>65.75821240818688</v>
      </c>
      <c r="H23" s="76">
        <v>71.98579022909888</v>
      </c>
      <c r="I23" s="76">
        <v>74.85681959156963</v>
      </c>
      <c r="J23" s="76">
        <v>9.751594759149729</v>
      </c>
      <c r="K23" s="287"/>
    </row>
    <row r="24" spans="1:11" ht="12.75" customHeight="1">
      <c r="A24" s="65">
        <v>16</v>
      </c>
      <c r="B24" s="66"/>
      <c r="C24" s="286"/>
      <c r="D24" s="75"/>
      <c r="E24" s="75"/>
      <c r="F24" s="75"/>
      <c r="G24" s="75"/>
      <c r="H24" s="75"/>
      <c r="I24" s="75"/>
      <c r="J24" s="69"/>
      <c r="K24" s="288"/>
    </row>
    <row r="25" spans="1:11" ht="12.75" customHeight="1">
      <c r="A25" s="65">
        <v>17</v>
      </c>
      <c r="B25" s="66" t="s">
        <v>90</v>
      </c>
      <c r="C25" s="286"/>
      <c r="D25" s="75"/>
      <c r="E25" s="75"/>
      <c r="F25" s="75"/>
      <c r="G25" s="125" t="s">
        <v>90</v>
      </c>
      <c r="H25" s="75"/>
      <c r="I25" s="75"/>
      <c r="J25" s="69"/>
      <c r="K25" s="288"/>
    </row>
    <row r="26" spans="1:11" ht="12.75" customHeight="1">
      <c r="A26" s="65">
        <v>18</v>
      </c>
      <c r="B26" s="66" t="s">
        <v>90</v>
      </c>
      <c r="C26" s="67" t="s">
        <v>83</v>
      </c>
      <c r="D26" s="75">
        <v>9.826543841834859</v>
      </c>
      <c r="E26" s="75">
        <v>9.555993461987104</v>
      </c>
      <c r="F26" s="75">
        <v>9.641786930975314</v>
      </c>
      <c r="G26" s="75">
        <v>10.00969638627367</v>
      </c>
      <c r="H26" s="75">
        <v>10.194710427837169</v>
      </c>
      <c r="I26" s="75">
        <v>10.626828930116929</v>
      </c>
      <c r="J26" s="69">
        <v>2.6909002980439745</v>
      </c>
      <c r="K26" s="280"/>
    </row>
    <row r="27" spans="1:11" ht="12.75" customHeight="1">
      <c r="A27" s="65">
        <v>19</v>
      </c>
      <c r="B27" s="66" t="s">
        <v>90</v>
      </c>
      <c r="C27" s="284" t="s">
        <v>98</v>
      </c>
      <c r="D27" s="75">
        <v>20.832555076425045</v>
      </c>
      <c r="E27" s="75">
        <v>38.43092845040744</v>
      </c>
      <c r="F27" s="75">
        <v>48.08305083498281</v>
      </c>
      <c r="G27" s="75">
        <v>53.5113700364688</v>
      </c>
      <c r="H27" s="75">
        <v>59.961399075517456</v>
      </c>
      <c r="I27" s="75">
        <v>61.13728743058275</v>
      </c>
      <c r="J27" s="69">
        <v>12.306869660645091</v>
      </c>
      <c r="K27" s="287"/>
    </row>
    <row r="28" spans="1:11" ht="12.75" customHeight="1">
      <c r="A28" s="65">
        <v>20</v>
      </c>
      <c r="B28" s="66" t="s">
        <v>90</v>
      </c>
      <c r="C28" s="284" t="s">
        <v>85</v>
      </c>
      <c r="D28" s="75">
        <v>1.7421634645150117</v>
      </c>
      <c r="E28" s="75">
        <v>5.112526088393068</v>
      </c>
      <c r="F28" s="75">
        <v>7.081218667047702</v>
      </c>
      <c r="G28" s="75">
        <v>8.356267800008787</v>
      </c>
      <c r="H28" s="75">
        <v>9.602478414669237</v>
      </c>
      <c r="I28" s="75">
        <v>10.750642786079332</v>
      </c>
      <c r="J28" s="69">
        <v>20.420305217733393</v>
      </c>
      <c r="K28" s="287"/>
    </row>
    <row r="29" spans="1:11" ht="12.75" customHeight="1">
      <c r="A29" s="65">
        <v>21</v>
      </c>
      <c r="B29" s="66" t="s">
        <v>90</v>
      </c>
      <c r="C29" s="284" t="s">
        <v>86</v>
      </c>
      <c r="D29" s="75">
        <v>6.002875131367589</v>
      </c>
      <c r="E29" s="75">
        <v>13.859772922090741</v>
      </c>
      <c r="F29" s="75">
        <v>17.521200383438057</v>
      </c>
      <c r="G29" s="75">
        <v>20.107019744279032</v>
      </c>
      <c r="H29" s="75">
        <v>21.961075637086328</v>
      </c>
      <c r="I29" s="75">
        <v>22.835750825223</v>
      </c>
      <c r="J29" s="69">
        <v>13.296056900878117</v>
      </c>
      <c r="K29" s="287"/>
    </row>
    <row r="30" spans="1:11" ht="12.75" customHeight="1">
      <c r="A30" s="65">
        <v>22</v>
      </c>
      <c r="B30" s="66" t="s">
        <v>90</v>
      </c>
      <c r="C30" s="284" t="s">
        <v>87</v>
      </c>
      <c r="D30" s="75">
        <v>0.33281095423483653</v>
      </c>
      <c r="E30" s="75">
        <v>1.1530696032399348</v>
      </c>
      <c r="F30" s="75">
        <v>1.6816657068871392</v>
      </c>
      <c r="G30" s="75">
        <v>2.354694009610507</v>
      </c>
      <c r="H30" s="75">
        <v>2.7612879150947043</v>
      </c>
      <c r="I30" s="75">
        <v>2.8640163852678535</v>
      </c>
      <c r="J30" s="69">
        <v>25.539384103774033</v>
      </c>
      <c r="K30" s="289"/>
    </row>
    <row r="31" spans="1:11" ht="12.75" customHeight="1">
      <c r="A31" s="65">
        <v>23</v>
      </c>
      <c r="B31" s="66" t="s">
        <v>90</v>
      </c>
      <c r="C31" s="286" t="s">
        <v>193</v>
      </c>
      <c r="D31" s="76">
        <v>29.86834636059205</v>
      </c>
      <c r="E31" s="76">
        <v>48.95107778761149</v>
      </c>
      <c r="F31" s="76">
        <v>59.896841255173356</v>
      </c>
      <c r="G31" s="76">
        <v>66.44620952183135</v>
      </c>
      <c r="H31" s="76">
        <v>72.95678109347297</v>
      </c>
      <c r="I31" s="76">
        <v>75.15111858156511</v>
      </c>
      <c r="J31" s="76">
        <v>11.3123361933543</v>
      </c>
      <c r="K31" s="289"/>
    </row>
    <row r="32" spans="1:11" ht="12.75" customHeight="1">
      <c r="A32" s="65">
        <v>24</v>
      </c>
      <c r="B32" s="66"/>
      <c r="C32" s="286"/>
      <c r="D32" s="75"/>
      <c r="E32" s="75"/>
      <c r="F32" s="75"/>
      <c r="G32" s="75"/>
      <c r="H32" s="75"/>
      <c r="I32" s="75"/>
      <c r="J32" s="69"/>
      <c r="K32" s="280"/>
    </row>
    <row r="33" spans="1:11" ht="12.75" customHeight="1">
      <c r="A33" s="65">
        <v>25</v>
      </c>
      <c r="B33" s="66" t="s">
        <v>91</v>
      </c>
      <c r="C33" s="286"/>
      <c r="D33" s="75"/>
      <c r="E33" s="75"/>
      <c r="F33" s="75"/>
      <c r="G33" s="125" t="s">
        <v>91</v>
      </c>
      <c r="H33" s="75"/>
      <c r="I33" s="75"/>
      <c r="J33" s="69"/>
      <c r="K33" s="280"/>
    </row>
    <row r="34" spans="1:11" ht="12.75" customHeight="1">
      <c r="A34" s="65">
        <v>26</v>
      </c>
      <c r="B34" s="66" t="s">
        <v>91</v>
      </c>
      <c r="C34" s="67" t="s">
        <v>83</v>
      </c>
      <c r="D34" s="75">
        <v>4.913587998578178</v>
      </c>
      <c r="E34" s="75">
        <v>5.041780037306911</v>
      </c>
      <c r="F34" s="75">
        <v>5.455542907718096</v>
      </c>
      <c r="G34" s="75">
        <v>5.77740246782986</v>
      </c>
      <c r="H34" s="75">
        <v>6.034937386221095</v>
      </c>
      <c r="I34" s="75">
        <v>6.320368878993163</v>
      </c>
      <c r="J34" s="69">
        <v>5.813147469440794</v>
      </c>
      <c r="K34" s="287"/>
    </row>
    <row r="35" spans="1:11" ht="12.75" customHeight="1">
      <c r="A35" s="65">
        <v>27</v>
      </c>
      <c r="B35" s="66" t="s">
        <v>91</v>
      </c>
      <c r="C35" s="284" t="s">
        <v>98</v>
      </c>
      <c r="D35" s="75">
        <v>13.510421072022542</v>
      </c>
      <c r="E35" s="75">
        <v>25.581146642480928</v>
      </c>
      <c r="F35" s="75">
        <v>32.82511356410364</v>
      </c>
      <c r="G35" s="75">
        <v>37.50778834923058</v>
      </c>
      <c r="H35" s="75">
        <v>42.583229299812196</v>
      </c>
      <c r="I35" s="75">
        <v>43.93416315315742</v>
      </c>
      <c r="J35" s="69">
        <v>14.477618939595738</v>
      </c>
      <c r="K35" s="287"/>
    </row>
    <row r="36" spans="1:11" ht="12.75" customHeight="1">
      <c r="A36" s="65">
        <v>28</v>
      </c>
      <c r="B36" s="66" t="s">
        <v>91</v>
      </c>
      <c r="C36" s="284" t="s">
        <v>85</v>
      </c>
      <c r="D36" s="75">
        <v>0.8095044120585023</v>
      </c>
      <c r="E36" s="75">
        <v>2.310601620197558</v>
      </c>
      <c r="F36" s="75">
        <v>3.31798507261962</v>
      </c>
      <c r="G36" s="75">
        <v>4.039924430473833</v>
      </c>
      <c r="H36" s="75">
        <v>4.9225980671118</v>
      </c>
      <c r="I36" s="75">
        <v>5.683792063416868</v>
      </c>
      <c r="J36" s="69">
        <v>25.235737298257565</v>
      </c>
      <c r="K36" s="287"/>
    </row>
    <row r="37" spans="1:11" ht="12.75" customHeight="1">
      <c r="A37" s="65">
        <v>29</v>
      </c>
      <c r="B37" s="66" t="s">
        <v>91</v>
      </c>
      <c r="C37" s="284" t="s">
        <v>86</v>
      </c>
      <c r="D37" s="75">
        <v>3.2899089566992976</v>
      </c>
      <c r="E37" s="75">
        <v>7.620255143068093</v>
      </c>
      <c r="F37" s="75">
        <v>10.076260877464447</v>
      </c>
      <c r="G37" s="75">
        <v>11.806235888312568</v>
      </c>
      <c r="H37" s="75">
        <v>12.938393285443153</v>
      </c>
      <c r="I37" s="75">
        <v>13.349361251914665</v>
      </c>
      <c r="J37" s="69">
        <v>15.046323145594599</v>
      </c>
      <c r="K37" s="290"/>
    </row>
    <row r="38" spans="1:11" ht="12.75" customHeight="1">
      <c r="A38" s="65">
        <v>30</v>
      </c>
      <c r="B38" s="66" t="s">
        <v>91</v>
      </c>
      <c r="C38" s="284" t="s">
        <v>87</v>
      </c>
      <c r="D38" s="75">
        <v>0.21067871236907174</v>
      </c>
      <c r="E38" s="75">
        <v>0.7851109644062464</v>
      </c>
      <c r="F38" s="75">
        <v>1.1616500200713231</v>
      </c>
      <c r="G38" s="75">
        <v>1.6112617025581848</v>
      </c>
      <c r="H38" s="75">
        <v>1.9843338924824734</v>
      </c>
      <c r="I38" s="75">
        <v>2.1140271921929035</v>
      </c>
      <c r="J38" s="69">
        <v>28.098746991990865</v>
      </c>
      <c r="K38" s="287"/>
    </row>
    <row r="39" spans="1:11" ht="12.75" customHeight="1">
      <c r="A39" s="65">
        <v>31</v>
      </c>
      <c r="B39" s="66" t="s">
        <v>91</v>
      </c>
      <c r="C39" s="286" t="s">
        <v>193</v>
      </c>
      <c r="D39" s="76">
        <v>18.12874752543323</v>
      </c>
      <c r="E39" s="76">
        <v>31.350966709649818</v>
      </c>
      <c r="F39" s="76">
        <v>39.59912163221724</v>
      </c>
      <c r="G39" s="76">
        <v>45.234031129355714</v>
      </c>
      <c r="H39" s="76">
        <v>50.59902451814355</v>
      </c>
      <c r="I39" s="76">
        <v>52.36017022754907</v>
      </c>
      <c r="J39" s="76">
        <v>13.680906553172978</v>
      </c>
      <c r="K39" s="287"/>
    </row>
    <row r="40" spans="1:11" ht="12.75" customHeight="1">
      <c r="A40" s="65">
        <v>32</v>
      </c>
      <c r="B40" s="66"/>
      <c r="C40" s="286"/>
      <c r="D40" s="75"/>
      <c r="E40" s="75"/>
      <c r="F40" s="75"/>
      <c r="G40" s="75"/>
      <c r="H40" s="75"/>
      <c r="I40" s="75"/>
      <c r="J40" s="69"/>
      <c r="K40" s="280"/>
    </row>
    <row r="41" spans="1:11" ht="12.75" customHeight="1">
      <c r="A41" s="65">
        <v>33</v>
      </c>
      <c r="B41" s="66" t="s">
        <v>92</v>
      </c>
      <c r="C41" s="286"/>
      <c r="D41" s="75"/>
      <c r="E41" s="75"/>
      <c r="F41" s="75"/>
      <c r="G41" s="125" t="s">
        <v>92</v>
      </c>
      <c r="H41" s="75"/>
      <c r="I41" s="75"/>
      <c r="J41" s="69"/>
      <c r="K41" s="280"/>
    </row>
    <row r="42" spans="1:11" ht="12.75" customHeight="1">
      <c r="A42" s="65">
        <v>34</v>
      </c>
      <c r="B42" s="66" t="s">
        <v>92</v>
      </c>
      <c r="C42" s="67" t="s">
        <v>83</v>
      </c>
      <c r="D42" s="75">
        <v>3.4001614417738826</v>
      </c>
      <c r="E42" s="75">
        <v>3.249281314168378</v>
      </c>
      <c r="F42" s="75">
        <v>3.6151713545666353</v>
      </c>
      <c r="G42" s="75">
        <v>3.840849626870481</v>
      </c>
      <c r="H42" s="75">
        <v>3.9479030364301226</v>
      </c>
      <c r="I42" s="75">
        <v>4.258821958994537</v>
      </c>
      <c r="J42" s="69">
        <v>6.997971163074368</v>
      </c>
      <c r="K42" s="280"/>
    </row>
    <row r="43" spans="1:11" ht="12.75" customHeight="1">
      <c r="A43" s="65">
        <v>35</v>
      </c>
      <c r="B43" s="66" t="s">
        <v>92</v>
      </c>
      <c r="C43" s="284" t="s">
        <v>98</v>
      </c>
      <c r="D43" s="75">
        <v>7.5119845806632295</v>
      </c>
      <c r="E43" s="75">
        <v>14.324435318275155</v>
      </c>
      <c r="F43" s="75">
        <v>19.126892189147327</v>
      </c>
      <c r="G43" s="75">
        <v>22.61976877569696</v>
      </c>
      <c r="H43" s="75">
        <v>25.32224678553033</v>
      </c>
      <c r="I43" s="75">
        <v>25.546575303282154</v>
      </c>
      <c r="J43" s="69">
        <v>15.561666032128318</v>
      </c>
      <c r="K43" s="291"/>
    </row>
    <row r="44" spans="1:11" ht="12.75" customHeight="1">
      <c r="A44" s="65">
        <v>36</v>
      </c>
      <c r="B44" s="66" t="s">
        <v>92</v>
      </c>
      <c r="C44" s="284" t="s">
        <v>85</v>
      </c>
      <c r="D44" s="75">
        <v>0.38877814935011445</v>
      </c>
      <c r="E44" s="75">
        <v>1.2418891170431212</v>
      </c>
      <c r="F44" s="75">
        <v>1.6204818493016961</v>
      </c>
      <c r="G44" s="75">
        <v>2.1298671169139163</v>
      </c>
      <c r="H44" s="75">
        <v>2.51462867636473</v>
      </c>
      <c r="I44" s="75">
        <v>3.022492300749108</v>
      </c>
      <c r="J44" s="69">
        <v>24.902345951127526</v>
      </c>
      <c r="K44" s="280"/>
    </row>
    <row r="45" spans="1:11" ht="12.75" customHeight="1">
      <c r="A45" s="65">
        <v>37</v>
      </c>
      <c r="B45" s="66" t="s">
        <v>92</v>
      </c>
      <c r="C45" s="284" t="s">
        <v>86</v>
      </c>
      <c r="D45" s="75">
        <v>1.1564502578126288</v>
      </c>
      <c r="E45" s="75">
        <v>3.075154004106776</v>
      </c>
      <c r="F45" s="75">
        <v>3.8266800296762944</v>
      </c>
      <c r="G45" s="75">
        <v>4.25006766597497</v>
      </c>
      <c r="H45" s="75">
        <v>4.75092059084176</v>
      </c>
      <c r="I45" s="75">
        <v>5.1391903788762425</v>
      </c>
      <c r="J45" s="69">
        <v>13.69908220334266</v>
      </c>
      <c r="K45" s="280"/>
    </row>
    <row r="46" spans="1:11" ht="12.75" customHeight="1">
      <c r="A46" s="65">
        <v>38</v>
      </c>
      <c r="B46" s="66" t="s">
        <v>92</v>
      </c>
      <c r="C46" s="284" t="s">
        <v>87</v>
      </c>
      <c r="D46" s="75" t="s">
        <v>151</v>
      </c>
      <c r="E46" s="75">
        <v>0.14784394250513347</v>
      </c>
      <c r="F46" s="75">
        <v>0.23428653242916087</v>
      </c>
      <c r="G46" s="75">
        <v>0.4768840140745228</v>
      </c>
      <c r="H46" s="75">
        <v>0.7358328187835723</v>
      </c>
      <c r="I46" s="75">
        <v>0.6928531246722455</v>
      </c>
      <c r="J46" s="69">
        <v>47.13276995484379</v>
      </c>
      <c r="K46" s="280"/>
    </row>
    <row r="47" spans="1:11" ht="12.75" customHeight="1">
      <c r="A47" s="65">
        <v>39</v>
      </c>
      <c r="B47" s="66" t="s">
        <v>92</v>
      </c>
      <c r="C47" s="286" t="s">
        <v>193</v>
      </c>
      <c r="D47" s="76">
        <v>10.645272886018812</v>
      </c>
      <c r="E47" s="76">
        <v>17.69199178644764</v>
      </c>
      <c r="F47" s="76">
        <v>23.057699566569912</v>
      </c>
      <c r="G47" s="76">
        <v>27.04705685230773</v>
      </c>
      <c r="H47" s="76">
        <v>29.830022618860994</v>
      </c>
      <c r="I47" s="76">
        <v>30.819251146544794</v>
      </c>
      <c r="J47" s="76">
        <v>14.884473484132199</v>
      </c>
      <c r="K47" s="280"/>
    </row>
    <row r="48" spans="1:11" ht="12.75" customHeight="1">
      <c r="A48" s="65">
        <v>40</v>
      </c>
      <c r="B48" s="66"/>
      <c r="C48" s="286"/>
      <c r="D48" s="75"/>
      <c r="E48" s="75"/>
      <c r="F48" s="75"/>
      <c r="G48" s="75"/>
      <c r="H48" s="75"/>
      <c r="I48" s="75"/>
      <c r="J48" s="69"/>
      <c r="K48" s="280"/>
    </row>
    <row r="49" spans="1:11" ht="12.75" customHeight="1">
      <c r="A49" s="65">
        <v>41</v>
      </c>
      <c r="B49" s="66" t="s">
        <v>93</v>
      </c>
      <c r="C49" s="286"/>
      <c r="D49" s="75"/>
      <c r="E49" s="75"/>
      <c r="F49" s="75"/>
      <c r="G49" s="125" t="s">
        <v>93</v>
      </c>
      <c r="H49" s="75"/>
      <c r="I49" s="75"/>
      <c r="J49" s="69"/>
      <c r="K49" s="280"/>
    </row>
    <row r="50" spans="1:11" ht="12.75" customHeight="1">
      <c r="A50" s="65">
        <v>42</v>
      </c>
      <c r="B50" s="66" t="s">
        <v>93</v>
      </c>
      <c r="C50" s="67" t="s">
        <v>83</v>
      </c>
      <c r="D50" s="75">
        <v>2.739038390187477</v>
      </c>
      <c r="E50" s="75">
        <v>2.7702612190221028</v>
      </c>
      <c r="F50" s="75">
        <v>2.498967476827043</v>
      </c>
      <c r="G50" s="75">
        <v>2.5055622461268396</v>
      </c>
      <c r="H50" s="75">
        <v>2.3860379264980263</v>
      </c>
      <c r="I50" s="75">
        <v>2.8427254753450124</v>
      </c>
      <c r="J50" s="69">
        <v>0.647629301649788</v>
      </c>
      <c r="K50" s="280"/>
    </row>
    <row r="51" spans="1:11" ht="12.75" customHeight="1">
      <c r="A51" s="65">
        <v>43</v>
      </c>
      <c r="B51" s="66" t="s">
        <v>93</v>
      </c>
      <c r="C51" s="284" t="s">
        <v>98</v>
      </c>
      <c r="D51" s="75">
        <v>4.190401361880443</v>
      </c>
      <c r="E51" s="75">
        <v>8.04286671131949</v>
      </c>
      <c r="F51" s="75">
        <v>10.35659952216396</v>
      </c>
      <c r="G51" s="75">
        <v>11.73174664734339</v>
      </c>
      <c r="H51" s="75">
        <v>13.360811953199642</v>
      </c>
      <c r="I51" s="75">
        <v>13.170966821754227</v>
      </c>
      <c r="J51" s="69">
        <v>13.12320370447717</v>
      </c>
      <c r="K51" s="280"/>
    </row>
    <row r="52" spans="1:11" ht="12.75" customHeight="1">
      <c r="A52" s="65">
        <v>44</v>
      </c>
      <c r="B52" s="66" t="s">
        <v>93</v>
      </c>
      <c r="C52" s="284" t="s">
        <v>85</v>
      </c>
      <c r="D52" s="75">
        <v>0.26735633689080945</v>
      </c>
      <c r="E52" s="75">
        <v>0.6697923643670461</v>
      </c>
      <c r="F52" s="75">
        <v>0.8364744692308094</v>
      </c>
      <c r="G52" s="75">
        <v>1.4237308893470229</v>
      </c>
      <c r="H52" s="75">
        <v>1.4706397282818027</v>
      </c>
      <c r="I52" s="75">
        <v>1.5393997816314686</v>
      </c>
      <c r="J52" s="69">
        <v>23.126860826979613</v>
      </c>
      <c r="K52" s="280"/>
    </row>
    <row r="53" spans="1:11" ht="12.75" customHeight="1">
      <c r="A53" s="65">
        <v>45</v>
      </c>
      <c r="B53" s="66" t="s">
        <v>93</v>
      </c>
      <c r="C53" s="284" t="s">
        <v>86</v>
      </c>
      <c r="D53" s="75">
        <v>0.5619939326480281</v>
      </c>
      <c r="E53" s="75">
        <v>1.5324849296718017</v>
      </c>
      <c r="F53" s="75">
        <v>2.1852895508654897</v>
      </c>
      <c r="G53" s="75">
        <v>2.4188116184605337</v>
      </c>
      <c r="H53" s="75">
        <v>2.5311010289475924</v>
      </c>
      <c r="I53" s="75">
        <v>2.9951899904586723</v>
      </c>
      <c r="J53" s="69">
        <v>18.237990694609763</v>
      </c>
      <c r="K53" s="280"/>
    </row>
    <row r="54" spans="1:11" ht="12.75" customHeight="1">
      <c r="A54" s="65">
        <v>46</v>
      </c>
      <c r="B54" s="66" t="s">
        <v>93</v>
      </c>
      <c r="C54" s="284" t="s">
        <v>87</v>
      </c>
      <c r="D54" s="75" t="s">
        <v>51</v>
      </c>
      <c r="E54" s="75">
        <v>0.05894172806430007</v>
      </c>
      <c r="F54" s="75">
        <v>0.0627355851923107</v>
      </c>
      <c r="G54" s="75">
        <v>0.18881018962666613</v>
      </c>
      <c r="H54" s="75">
        <v>0.28012185300605763</v>
      </c>
      <c r="I54" s="75">
        <v>0.2262376675880114</v>
      </c>
      <c r="J54" s="69">
        <v>39.9701772545205</v>
      </c>
      <c r="K54" s="280"/>
    </row>
    <row r="55" spans="1:11" ht="15.75" customHeight="1" thickBot="1">
      <c r="A55" s="65">
        <v>47</v>
      </c>
      <c r="B55" s="66" t="s">
        <v>93</v>
      </c>
      <c r="C55" s="286" t="s">
        <v>193</v>
      </c>
      <c r="D55" s="118">
        <v>6.771208450642746</v>
      </c>
      <c r="E55" s="118">
        <v>10.695244474212993</v>
      </c>
      <c r="F55" s="118">
        <v>12.93398648048139</v>
      </c>
      <c r="G55" s="118">
        <v>14.533281623155274</v>
      </c>
      <c r="H55" s="118">
        <v>16.262074002190953</v>
      </c>
      <c r="I55" s="118">
        <v>16.53502257458466</v>
      </c>
      <c r="J55" s="118">
        <v>11.507356205199004</v>
      </c>
      <c r="K55" s="280"/>
    </row>
    <row r="56" spans="1:11" ht="6" customHeight="1">
      <c r="A56" s="47"/>
      <c r="B56" s="47"/>
      <c r="C56" s="47"/>
      <c r="D56" s="48"/>
      <c r="E56" s="48"/>
      <c r="F56" s="48"/>
      <c r="G56" s="48"/>
      <c r="H56" s="48"/>
      <c r="I56" s="48"/>
      <c r="J56" s="48"/>
      <c r="K56" s="280"/>
    </row>
    <row r="57" spans="1:11" ht="12.75" customHeight="1">
      <c r="A57" s="292" t="s">
        <v>28</v>
      </c>
      <c r="B57" s="315" t="s">
        <v>29</v>
      </c>
      <c r="C57" s="315"/>
      <c r="D57" s="315"/>
      <c r="E57" s="315"/>
      <c r="F57" s="315"/>
      <c r="G57" s="315"/>
      <c r="H57" s="315"/>
      <c r="I57" s="315"/>
      <c r="J57" s="315"/>
      <c r="K57" s="291"/>
    </row>
    <row r="58" spans="1:21" s="295" customFormat="1" ht="12.75" customHeight="1">
      <c r="A58" s="293" t="s">
        <v>51</v>
      </c>
      <c r="B58" s="318" t="s">
        <v>68</v>
      </c>
      <c r="C58" s="318"/>
      <c r="D58" s="318"/>
      <c r="E58" s="318"/>
      <c r="F58" s="318"/>
      <c r="G58" s="318"/>
      <c r="H58" s="318"/>
      <c r="I58" s="318"/>
      <c r="J58" s="318"/>
      <c r="K58" s="294"/>
      <c r="M58" s="281"/>
      <c r="N58" s="281"/>
      <c r="O58" s="281"/>
      <c r="P58" s="281"/>
      <c r="Q58" s="281"/>
      <c r="R58" s="281"/>
      <c r="S58" s="281"/>
      <c r="T58" s="281"/>
      <c r="U58" s="281"/>
    </row>
    <row r="59" spans="1:21" s="295" customFormat="1" ht="12.75" customHeight="1">
      <c r="A59" s="292" t="s">
        <v>151</v>
      </c>
      <c r="B59" s="315" t="s">
        <v>153</v>
      </c>
      <c r="C59" s="315"/>
      <c r="D59" s="315"/>
      <c r="E59" s="315"/>
      <c r="F59" s="315"/>
      <c r="G59" s="315"/>
      <c r="H59" s="315"/>
      <c r="I59" s="315"/>
      <c r="J59" s="315"/>
      <c r="K59" s="294"/>
      <c r="M59" s="281"/>
      <c r="N59" s="281"/>
      <c r="O59" s="281"/>
      <c r="P59" s="281"/>
      <c r="Q59" s="281"/>
      <c r="R59" s="281"/>
      <c r="S59" s="281"/>
      <c r="T59" s="281"/>
      <c r="U59" s="281"/>
    </row>
    <row r="60" spans="1:21" s="295" customFormat="1" ht="12.75" customHeight="1">
      <c r="A60" s="292" t="s">
        <v>18</v>
      </c>
      <c r="B60" s="315" t="s">
        <v>277</v>
      </c>
      <c r="C60" s="315"/>
      <c r="D60" s="315"/>
      <c r="E60" s="315"/>
      <c r="F60" s="315"/>
      <c r="G60" s="315"/>
      <c r="H60" s="315"/>
      <c r="I60" s="315"/>
      <c r="J60" s="315"/>
      <c r="K60" s="291"/>
      <c r="M60" s="281"/>
      <c r="N60" s="281"/>
      <c r="O60" s="281"/>
      <c r="P60" s="281"/>
      <c r="Q60" s="281"/>
      <c r="R60" s="281"/>
      <c r="S60" s="281"/>
      <c r="T60" s="281"/>
      <c r="U60" s="281"/>
    </row>
    <row r="61" spans="1:21" s="295" customFormat="1" ht="12.75" customHeight="1">
      <c r="A61" s="292" t="s">
        <v>19</v>
      </c>
      <c r="B61" s="315" t="s">
        <v>174</v>
      </c>
      <c r="C61" s="315"/>
      <c r="D61" s="315"/>
      <c r="E61" s="315"/>
      <c r="F61" s="315"/>
      <c r="G61" s="315"/>
      <c r="H61" s="315"/>
      <c r="I61" s="315"/>
      <c r="J61" s="315"/>
      <c r="K61" s="291"/>
      <c r="L61" s="281"/>
      <c r="M61" s="281"/>
      <c r="N61" s="281"/>
      <c r="O61" s="281"/>
      <c r="P61" s="281"/>
      <c r="Q61" s="281"/>
      <c r="R61" s="281"/>
      <c r="S61" s="281"/>
      <c r="T61" s="281"/>
      <c r="U61" s="281"/>
    </row>
    <row r="62" spans="1:21" s="295" customFormat="1" ht="12.75" customHeight="1">
      <c r="A62" s="292" t="s">
        <v>20</v>
      </c>
      <c r="B62" s="315" t="s">
        <v>204</v>
      </c>
      <c r="C62" s="315"/>
      <c r="D62" s="315"/>
      <c r="E62" s="315"/>
      <c r="F62" s="315"/>
      <c r="G62" s="315"/>
      <c r="H62" s="315"/>
      <c r="I62" s="315"/>
      <c r="J62" s="315"/>
      <c r="K62" s="291"/>
      <c r="M62" s="281"/>
      <c r="N62" s="281"/>
      <c r="O62" s="281"/>
      <c r="P62" s="281"/>
      <c r="Q62" s="281"/>
      <c r="R62" s="281"/>
      <c r="S62" s="281"/>
      <c r="T62" s="281"/>
      <c r="U62" s="281"/>
    </row>
    <row r="63" spans="1:21" s="295" customFormat="1" ht="12.75" customHeight="1">
      <c r="A63" s="292" t="s">
        <v>21</v>
      </c>
      <c r="B63" s="315" t="s">
        <v>278</v>
      </c>
      <c r="C63" s="315"/>
      <c r="D63" s="315"/>
      <c r="E63" s="315"/>
      <c r="F63" s="315"/>
      <c r="G63" s="315"/>
      <c r="H63" s="315"/>
      <c r="I63" s="315"/>
      <c r="J63" s="315"/>
      <c r="K63" s="291"/>
      <c r="M63" s="281"/>
      <c r="N63" s="281"/>
      <c r="O63" s="281"/>
      <c r="P63" s="281"/>
      <c r="Q63" s="281"/>
      <c r="R63" s="281"/>
      <c r="S63" s="281"/>
      <c r="T63" s="281"/>
      <c r="U63" s="281"/>
    </row>
    <row r="64" spans="1:11" ht="6" customHeight="1">
      <c r="A64" s="292"/>
      <c r="B64" s="291"/>
      <c r="C64" s="291"/>
      <c r="D64" s="291"/>
      <c r="E64" s="291"/>
      <c r="F64" s="291"/>
      <c r="G64" s="291"/>
      <c r="H64" s="291"/>
      <c r="I64" s="291"/>
      <c r="J64" s="291"/>
      <c r="K64" s="291"/>
    </row>
    <row r="65" spans="1:11" ht="12.75" customHeight="1">
      <c r="A65" s="296"/>
      <c r="B65" s="316" t="s">
        <v>279</v>
      </c>
      <c r="C65" s="316"/>
      <c r="D65" s="316"/>
      <c r="E65" s="316"/>
      <c r="F65" s="316"/>
      <c r="G65" s="316"/>
      <c r="H65" s="316"/>
      <c r="I65" s="316"/>
      <c r="J65" s="316"/>
      <c r="K65" s="297"/>
    </row>
    <row r="66" spans="1:11" ht="6" customHeight="1">
      <c r="A66" s="280"/>
      <c r="B66" s="280"/>
      <c r="C66" s="280"/>
      <c r="D66" s="280"/>
      <c r="E66" s="280"/>
      <c r="F66" s="280"/>
      <c r="G66" s="280"/>
      <c r="H66" s="280"/>
      <c r="I66" s="280"/>
      <c r="J66" s="280"/>
      <c r="K66" s="280"/>
    </row>
  </sheetData>
  <sheetProtection/>
  <mergeCells count="9">
    <mergeCell ref="B62:J62"/>
    <mergeCell ref="B63:J63"/>
    <mergeCell ref="B65:J65"/>
    <mergeCell ref="A7:J7"/>
    <mergeCell ref="B57:J57"/>
    <mergeCell ref="B58:J58"/>
    <mergeCell ref="B59:J59"/>
    <mergeCell ref="B60:J60"/>
    <mergeCell ref="B61:J61"/>
  </mergeCells>
  <hyperlinks>
    <hyperlink ref="G5" location="'Table of contents'!A1" display="Table of contents"/>
    <hyperlink ref="J5" location="'Table of contents'!A1" display="Table of contents"/>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F30"/>
  <sheetViews>
    <sheetView zoomScalePageLayoutView="0" workbookViewId="0" topLeftCell="A1">
      <selection activeCell="A1" sqref="A1"/>
    </sheetView>
  </sheetViews>
  <sheetFormatPr defaultColWidth="9.140625" defaultRowHeight="12.75"/>
  <cols>
    <col min="1" max="1" width="4.421875" style="2" customWidth="1"/>
    <col min="2" max="2" width="16.7109375" style="5" customWidth="1"/>
    <col min="3" max="30" width="8.8515625" style="2" customWidth="1"/>
    <col min="31" max="31" width="15.8515625" style="2" customWidth="1"/>
    <col min="32" max="32" width="2.7109375" style="2" customWidth="1"/>
    <col min="33" max="16384" width="9.140625" style="2" customWidth="1"/>
  </cols>
  <sheetData>
    <row r="1" spans="1:32" s="15" customFormat="1" ht="57" customHeight="1">
      <c r="A1" s="14"/>
      <c r="B1" s="14"/>
      <c r="C1" s="17"/>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2" s="15" customFormat="1" ht="7.5" customHeight="1">
      <c r="A2" s="16"/>
      <c r="B2" s="16"/>
      <c r="C2" s="18"/>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4"/>
    </row>
    <row r="3" spans="1:32" s="15" customFormat="1" ht="15" customHeight="1">
      <c r="A3" s="14"/>
      <c r="B3" s="14"/>
      <c r="C3" s="17"/>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12.75">
      <c r="A4" s="20" t="str">
        <f>'Table of contents'!A4</f>
        <v>Mental health services in Australia</v>
      </c>
      <c r="B4" s="21"/>
      <c r="C4" s="31"/>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14"/>
    </row>
    <row r="5" spans="1:32" ht="13.5" customHeight="1" thickBot="1">
      <c r="A5" s="146" t="str">
        <f>'Table of contents'!A5</f>
        <v>Medicare-subsidised mental health-related services (version 2.0)</v>
      </c>
      <c r="B5" s="190"/>
      <c r="C5" s="190"/>
      <c r="D5" s="190"/>
      <c r="E5" s="190"/>
      <c r="F5" s="190"/>
      <c r="G5" s="190"/>
      <c r="H5" s="148"/>
      <c r="I5" s="148"/>
      <c r="J5" s="148"/>
      <c r="K5" s="148"/>
      <c r="L5" s="148"/>
      <c r="M5" s="148"/>
      <c r="N5" s="148"/>
      <c r="O5" s="148"/>
      <c r="P5" s="148"/>
      <c r="Q5" s="148"/>
      <c r="R5" s="148"/>
      <c r="S5" s="148"/>
      <c r="T5" s="148"/>
      <c r="U5" s="148"/>
      <c r="V5" s="148"/>
      <c r="W5" s="148"/>
      <c r="X5" s="148"/>
      <c r="Y5" s="148"/>
      <c r="Z5" s="148"/>
      <c r="AA5" s="148"/>
      <c r="AB5" s="148"/>
      <c r="AC5" s="148"/>
      <c r="AD5" s="148"/>
      <c r="AE5" s="148" t="s">
        <v>55</v>
      </c>
      <c r="AF5" s="14"/>
    </row>
    <row r="6" spans="1:32" ht="6" customHeight="1">
      <c r="A6" s="191"/>
      <c r="B6" s="191"/>
      <c r="C6" s="191"/>
      <c r="D6" s="191"/>
      <c r="E6" s="191"/>
      <c r="F6" s="191"/>
      <c r="G6" s="191"/>
      <c r="H6" s="191"/>
      <c r="I6" s="191"/>
      <c r="J6" s="191"/>
      <c r="K6" s="188"/>
      <c r="L6" s="188"/>
      <c r="M6" s="188"/>
      <c r="N6" s="188"/>
      <c r="O6" s="188"/>
      <c r="P6" s="188"/>
      <c r="Q6" s="188"/>
      <c r="R6" s="188"/>
      <c r="S6" s="188"/>
      <c r="T6" s="188"/>
      <c r="U6" s="188"/>
      <c r="V6" s="188"/>
      <c r="W6" s="188"/>
      <c r="X6" s="188"/>
      <c r="Y6" s="188"/>
      <c r="Z6" s="188"/>
      <c r="AA6" s="188"/>
      <c r="AB6" s="188"/>
      <c r="AC6" s="188"/>
      <c r="AD6" s="188"/>
      <c r="AE6" s="188"/>
      <c r="AF6" s="14"/>
    </row>
    <row r="7" spans="1:32" ht="15.75" customHeight="1" thickBot="1">
      <c r="A7" s="320" t="s">
        <v>249</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14"/>
    </row>
    <row r="8" spans="1:32" s="7" customFormat="1" ht="38.25" customHeight="1" thickBot="1">
      <c r="A8" s="151"/>
      <c r="B8" s="152" t="s">
        <v>103</v>
      </c>
      <c r="C8" s="77" t="s">
        <v>104</v>
      </c>
      <c r="D8" s="77" t="s">
        <v>105</v>
      </c>
      <c r="E8" s="77" t="s">
        <v>106</v>
      </c>
      <c r="F8" s="77" t="s">
        <v>107</v>
      </c>
      <c r="G8" s="77" t="s">
        <v>108</v>
      </c>
      <c r="H8" s="77" t="s">
        <v>109</v>
      </c>
      <c r="I8" s="77" t="s">
        <v>110</v>
      </c>
      <c r="J8" s="77" t="s">
        <v>111</v>
      </c>
      <c r="K8" s="77" t="s">
        <v>112</v>
      </c>
      <c r="L8" s="77" t="s">
        <v>113</v>
      </c>
      <c r="M8" s="77" t="s">
        <v>114</v>
      </c>
      <c r="N8" s="77" t="s">
        <v>115</v>
      </c>
      <c r="O8" s="77" t="s">
        <v>116</v>
      </c>
      <c r="P8" s="77" t="s">
        <v>117</v>
      </c>
      <c r="Q8" s="77" t="s">
        <v>118</v>
      </c>
      <c r="R8" s="77" t="s">
        <v>119</v>
      </c>
      <c r="S8" s="77" t="s">
        <v>120</v>
      </c>
      <c r="T8" s="77" t="s">
        <v>121</v>
      </c>
      <c r="U8" s="77" t="s">
        <v>122</v>
      </c>
      <c r="V8" s="77" t="s">
        <v>123</v>
      </c>
      <c r="W8" s="77" t="s">
        <v>124</v>
      </c>
      <c r="X8" s="78" t="s">
        <v>66</v>
      </c>
      <c r="Y8" s="37" t="s">
        <v>25</v>
      </c>
      <c r="Z8" s="37" t="s">
        <v>26</v>
      </c>
      <c r="AA8" s="37" t="s">
        <v>27</v>
      </c>
      <c r="AB8" s="37" t="s">
        <v>32</v>
      </c>
      <c r="AC8" s="37" t="s">
        <v>65</v>
      </c>
      <c r="AD8" s="37" t="s">
        <v>96</v>
      </c>
      <c r="AE8" s="51" t="s">
        <v>99</v>
      </c>
      <c r="AF8" s="14"/>
    </row>
    <row r="9" spans="1:32" s="7" customFormat="1" ht="12.75" customHeight="1">
      <c r="A9" s="153">
        <v>1</v>
      </c>
      <c r="B9" s="182" t="s">
        <v>77</v>
      </c>
      <c r="C9" s="182"/>
      <c r="D9" s="183"/>
      <c r="E9" s="183"/>
      <c r="F9" s="183"/>
      <c r="G9" s="183"/>
      <c r="H9" s="183"/>
      <c r="I9" s="183"/>
      <c r="J9" s="184"/>
      <c r="K9" s="184"/>
      <c r="L9" s="184"/>
      <c r="M9" s="184"/>
      <c r="N9" s="184"/>
      <c r="O9" s="184"/>
      <c r="P9" s="184"/>
      <c r="Q9" s="184"/>
      <c r="R9" s="184"/>
      <c r="S9" s="184"/>
      <c r="T9" s="184"/>
      <c r="U9" s="184"/>
      <c r="V9" s="184"/>
      <c r="W9" s="184"/>
      <c r="X9" s="184"/>
      <c r="Y9" s="184"/>
      <c r="Z9" s="184"/>
      <c r="AA9" s="184"/>
      <c r="AB9" s="184"/>
      <c r="AC9" s="184"/>
      <c r="AD9" s="184"/>
      <c r="AE9" s="74"/>
      <c r="AF9" s="184"/>
    </row>
    <row r="10" spans="1:32" ht="12.75" customHeight="1">
      <c r="A10" s="153">
        <v>2</v>
      </c>
      <c r="B10" s="67" t="s">
        <v>83</v>
      </c>
      <c r="C10" s="113">
        <v>174420</v>
      </c>
      <c r="D10" s="113">
        <v>181000</v>
      </c>
      <c r="E10" s="113">
        <v>185620</v>
      </c>
      <c r="F10" s="113">
        <v>190040</v>
      </c>
      <c r="G10" s="113">
        <v>194230</v>
      </c>
      <c r="H10" s="113">
        <v>206700</v>
      </c>
      <c r="I10" s="113">
        <v>217260</v>
      </c>
      <c r="J10" s="113">
        <v>229080</v>
      </c>
      <c r="K10" s="113">
        <v>246340</v>
      </c>
      <c r="L10" s="113">
        <v>264910</v>
      </c>
      <c r="M10" s="113">
        <v>280450</v>
      </c>
      <c r="N10" s="113">
        <v>289490</v>
      </c>
      <c r="O10" s="113">
        <v>284710</v>
      </c>
      <c r="P10" s="113">
        <v>285160</v>
      </c>
      <c r="Q10" s="113">
        <v>285980</v>
      </c>
      <c r="R10" s="113">
        <v>283496</v>
      </c>
      <c r="S10" s="113">
        <v>284095</v>
      </c>
      <c r="T10" s="113">
        <v>281519</v>
      </c>
      <c r="U10" s="113">
        <v>275634</v>
      </c>
      <c r="V10" s="113">
        <v>273425</v>
      </c>
      <c r="W10" s="113">
        <v>272375</v>
      </c>
      <c r="X10" s="113">
        <v>272494</v>
      </c>
      <c r="Y10" s="113">
        <v>272393</v>
      </c>
      <c r="Z10" s="113">
        <v>269802</v>
      </c>
      <c r="AA10" s="113">
        <v>275440</v>
      </c>
      <c r="AB10" s="113">
        <v>284045</v>
      </c>
      <c r="AC10" s="113">
        <v>292660</v>
      </c>
      <c r="AD10" s="113">
        <v>305360</v>
      </c>
      <c r="AE10" s="69">
        <v>3.1434717831509085</v>
      </c>
      <c r="AF10" s="188"/>
    </row>
    <row r="11" spans="1:32" ht="12.75" customHeight="1">
      <c r="A11" s="153">
        <v>3</v>
      </c>
      <c r="B11" s="70" t="s">
        <v>98</v>
      </c>
      <c r="C11" s="79" t="s">
        <v>125</v>
      </c>
      <c r="D11" s="157" t="s">
        <v>125</v>
      </c>
      <c r="E11" s="157" t="s">
        <v>125</v>
      </c>
      <c r="F11" s="157" t="s">
        <v>125</v>
      </c>
      <c r="G11" s="157" t="s">
        <v>125</v>
      </c>
      <c r="H11" s="157" t="s">
        <v>125</v>
      </c>
      <c r="I11" s="157" t="s">
        <v>125</v>
      </c>
      <c r="J11" s="158" t="s">
        <v>125</v>
      </c>
      <c r="K11" s="158" t="s">
        <v>125</v>
      </c>
      <c r="L11" s="158" t="s">
        <v>125</v>
      </c>
      <c r="M11" s="158" t="s">
        <v>125</v>
      </c>
      <c r="N11" s="158" t="s">
        <v>125</v>
      </c>
      <c r="O11" s="158" t="s">
        <v>125</v>
      </c>
      <c r="P11" s="158" t="s">
        <v>125</v>
      </c>
      <c r="Q11" s="158" t="s">
        <v>125</v>
      </c>
      <c r="R11" s="158" t="s">
        <v>125</v>
      </c>
      <c r="S11" s="158" t="s">
        <v>125</v>
      </c>
      <c r="T11" s="158" t="s">
        <v>125</v>
      </c>
      <c r="U11" s="158" t="s">
        <v>125</v>
      </c>
      <c r="V11" s="158" t="s">
        <v>125</v>
      </c>
      <c r="W11" s="158" t="s">
        <v>125</v>
      </c>
      <c r="X11" s="158" t="s">
        <v>125</v>
      </c>
      <c r="Y11" s="113">
        <v>400590</v>
      </c>
      <c r="Z11" s="113">
        <v>729799</v>
      </c>
      <c r="AA11" s="113">
        <v>921877</v>
      </c>
      <c r="AB11" s="113">
        <v>1039585</v>
      </c>
      <c r="AC11" s="113">
        <v>1191325</v>
      </c>
      <c r="AD11" s="113">
        <v>1249523</v>
      </c>
      <c r="AE11" s="69">
        <v>14.389259255871668</v>
      </c>
      <c r="AF11" s="245"/>
    </row>
    <row r="12" spans="1:32" ht="12.75" customHeight="1">
      <c r="A12" s="153">
        <v>4</v>
      </c>
      <c r="B12" s="70" t="s">
        <v>85</v>
      </c>
      <c r="C12" s="79" t="s">
        <v>28</v>
      </c>
      <c r="D12" s="113" t="s">
        <v>28</v>
      </c>
      <c r="E12" s="113" t="s">
        <v>28</v>
      </c>
      <c r="F12" s="113" t="s">
        <v>28</v>
      </c>
      <c r="G12" s="113" t="s">
        <v>28</v>
      </c>
      <c r="H12" s="113" t="s">
        <v>28</v>
      </c>
      <c r="I12" s="113" t="s">
        <v>28</v>
      </c>
      <c r="J12" s="159" t="s">
        <v>28</v>
      </c>
      <c r="K12" s="159" t="s">
        <v>28</v>
      </c>
      <c r="L12" s="159" t="s">
        <v>28</v>
      </c>
      <c r="M12" s="159" t="s">
        <v>28</v>
      </c>
      <c r="N12" s="159" t="s">
        <v>28</v>
      </c>
      <c r="O12" s="159" t="s">
        <v>28</v>
      </c>
      <c r="P12" s="159" t="s">
        <v>28</v>
      </c>
      <c r="Q12" s="159" t="s">
        <v>28</v>
      </c>
      <c r="R12" s="159" t="s">
        <v>28</v>
      </c>
      <c r="S12" s="159" t="s">
        <v>28</v>
      </c>
      <c r="T12" s="159" t="s">
        <v>28</v>
      </c>
      <c r="U12" s="159" t="s">
        <v>28</v>
      </c>
      <c r="V12" s="159" t="s">
        <v>28</v>
      </c>
      <c r="W12" s="159" t="s">
        <v>28</v>
      </c>
      <c r="X12" s="159" t="s">
        <v>28</v>
      </c>
      <c r="Y12" s="113">
        <v>45893</v>
      </c>
      <c r="Z12" s="113">
        <v>127914</v>
      </c>
      <c r="AA12" s="113">
        <v>175973</v>
      </c>
      <c r="AB12" s="113">
        <v>209397</v>
      </c>
      <c r="AC12" s="113">
        <v>245242</v>
      </c>
      <c r="AD12" s="113">
        <v>282000</v>
      </c>
      <c r="AE12" s="69">
        <v>21.852026732526397</v>
      </c>
      <c r="AF12" s="188"/>
    </row>
    <row r="13" spans="1:32" ht="12.75" customHeight="1">
      <c r="A13" s="153">
        <v>5</v>
      </c>
      <c r="B13" s="70" t="s">
        <v>86</v>
      </c>
      <c r="C13" s="79" t="s">
        <v>28</v>
      </c>
      <c r="D13" s="113" t="s">
        <v>28</v>
      </c>
      <c r="E13" s="113" t="s">
        <v>28</v>
      </c>
      <c r="F13" s="113" t="s">
        <v>28</v>
      </c>
      <c r="G13" s="113" t="s">
        <v>28</v>
      </c>
      <c r="H13" s="113" t="s">
        <v>28</v>
      </c>
      <c r="I13" s="113" t="s">
        <v>28</v>
      </c>
      <c r="J13" s="159" t="s">
        <v>28</v>
      </c>
      <c r="K13" s="159" t="s">
        <v>28</v>
      </c>
      <c r="L13" s="159" t="s">
        <v>28</v>
      </c>
      <c r="M13" s="159" t="s">
        <v>28</v>
      </c>
      <c r="N13" s="159" t="s">
        <v>28</v>
      </c>
      <c r="O13" s="159" t="s">
        <v>28</v>
      </c>
      <c r="P13" s="159" t="s">
        <v>28</v>
      </c>
      <c r="Q13" s="159" t="s">
        <v>28</v>
      </c>
      <c r="R13" s="159" t="s">
        <v>28</v>
      </c>
      <c r="S13" s="159" t="s">
        <v>28</v>
      </c>
      <c r="T13" s="159" t="s">
        <v>28</v>
      </c>
      <c r="U13" s="159" t="s">
        <v>28</v>
      </c>
      <c r="V13" s="159" t="s">
        <v>28</v>
      </c>
      <c r="W13" s="159">
        <v>8064</v>
      </c>
      <c r="X13" s="159">
        <v>15386</v>
      </c>
      <c r="Y13" s="113">
        <v>117168</v>
      </c>
      <c r="Z13" s="113">
        <v>260187</v>
      </c>
      <c r="AA13" s="113">
        <v>330734</v>
      </c>
      <c r="AB13" s="113">
        <v>385966</v>
      </c>
      <c r="AC13" s="113">
        <v>431685</v>
      </c>
      <c r="AD13" s="113">
        <v>453704</v>
      </c>
      <c r="AE13" s="69">
        <v>14.913685528505493</v>
      </c>
      <c r="AF13" s="188"/>
    </row>
    <row r="14" spans="1:32" ht="12.75" customHeight="1">
      <c r="A14" s="153">
        <v>6</v>
      </c>
      <c r="B14" s="70" t="s">
        <v>87</v>
      </c>
      <c r="C14" s="81" t="s">
        <v>28</v>
      </c>
      <c r="D14" s="156" t="s">
        <v>28</v>
      </c>
      <c r="E14" s="156" t="s">
        <v>28</v>
      </c>
      <c r="F14" s="156" t="s">
        <v>28</v>
      </c>
      <c r="G14" s="156" t="s">
        <v>28</v>
      </c>
      <c r="H14" s="156" t="s">
        <v>28</v>
      </c>
      <c r="I14" s="156" t="s">
        <v>28</v>
      </c>
      <c r="J14" s="159" t="s">
        <v>28</v>
      </c>
      <c r="K14" s="159" t="s">
        <v>28</v>
      </c>
      <c r="L14" s="159" t="s">
        <v>28</v>
      </c>
      <c r="M14" s="159" t="s">
        <v>28</v>
      </c>
      <c r="N14" s="159" t="s">
        <v>28</v>
      </c>
      <c r="O14" s="159" t="s">
        <v>28</v>
      </c>
      <c r="P14" s="159" t="s">
        <v>28</v>
      </c>
      <c r="Q14" s="159" t="s">
        <v>28</v>
      </c>
      <c r="R14" s="159" t="s">
        <v>28</v>
      </c>
      <c r="S14" s="159" t="s">
        <v>28</v>
      </c>
      <c r="T14" s="159" t="s">
        <v>28</v>
      </c>
      <c r="U14" s="159" t="s">
        <v>28</v>
      </c>
      <c r="V14" s="159" t="s">
        <v>28</v>
      </c>
      <c r="W14" s="159">
        <v>275</v>
      </c>
      <c r="X14" s="159">
        <v>917</v>
      </c>
      <c r="Y14" s="113">
        <v>5822</v>
      </c>
      <c r="Z14" s="113">
        <v>18995</v>
      </c>
      <c r="AA14" s="113">
        <v>29620</v>
      </c>
      <c r="AB14" s="113">
        <v>39239</v>
      </c>
      <c r="AC14" s="113">
        <v>44812</v>
      </c>
      <c r="AD14" s="113">
        <v>48291</v>
      </c>
      <c r="AE14" s="69">
        <v>26.27190288438035</v>
      </c>
      <c r="AF14" s="188"/>
    </row>
    <row r="15" spans="1:32" ht="12.75" customHeight="1">
      <c r="A15" s="153">
        <v>7</v>
      </c>
      <c r="B15" s="80"/>
      <c r="C15" s="80"/>
      <c r="D15" s="156"/>
      <c r="E15" s="156"/>
      <c r="F15" s="156"/>
      <c r="G15" s="156"/>
      <c r="H15" s="156"/>
      <c r="I15" s="156"/>
      <c r="J15" s="185"/>
      <c r="K15" s="185"/>
      <c r="L15" s="185"/>
      <c r="M15" s="185"/>
      <c r="N15" s="185"/>
      <c r="O15" s="185"/>
      <c r="P15" s="185"/>
      <c r="Q15" s="185"/>
      <c r="R15" s="185"/>
      <c r="S15" s="185"/>
      <c r="T15" s="185"/>
      <c r="U15" s="185"/>
      <c r="V15" s="185"/>
      <c r="W15" s="185"/>
      <c r="X15" s="185"/>
      <c r="Y15" s="185"/>
      <c r="Z15" s="185"/>
      <c r="AA15" s="185"/>
      <c r="AB15" s="185"/>
      <c r="AC15" s="185"/>
      <c r="AD15" s="185"/>
      <c r="AE15" s="69"/>
      <c r="AF15" s="188"/>
    </row>
    <row r="16" spans="1:32" s="7" customFormat="1" ht="12.75" customHeight="1">
      <c r="A16" s="153">
        <v>8</v>
      </c>
      <c r="B16" s="182" t="s">
        <v>140</v>
      </c>
      <c r="C16" s="182"/>
      <c r="D16" s="182"/>
      <c r="E16" s="182"/>
      <c r="F16" s="182"/>
      <c r="G16" s="182"/>
      <c r="H16" s="182"/>
      <c r="I16" s="182"/>
      <c r="J16" s="184"/>
      <c r="K16" s="184"/>
      <c r="L16" s="184"/>
      <c r="M16" s="184"/>
      <c r="N16" s="184"/>
      <c r="O16" s="184"/>
      <c r="P16" s="184"/>
      <c r="Q16" s="184"/>
      <c r="R16" s="184"/>
      <c r="S16" s="184"/>
      <c r="T16" s="184"/>
      <c r="U16" s="184"/>
      <c r="V16" s="184"/>
      <c r="W16" s="184"/>
      <c r="X16" s="184"/>
      <c r="Y16" s="184"/>
      <c r="Z16" s="184"/>
      <c r="AA16" s="184"/>
      <c r="AB16" s="184"/>
      <c r="AC16" s="184"/>
      <c r="AD16" s="184"/>
      <c r="AE16" s="69"/>
      <c r="AF16" s="188"/>
    </row>
    <row r="17" spans="1:32" ht="12.75" customHeight="1">
      <c r="A17" s="153">
        <v>9</v>
      </c>
      <c r="B17" s="67" t="s">
        <v>83</v>
      </c>
      <c r="C17" s="83">
        <v>11.195559569690497</v>
      </c>
      <c r="D17" s="162">
        <v>11.464176791033772</v>
      </c>
      <c r="E17" s="162">
        <v>11.587960058308127</v>
      </c>
      <c r="F17" s="162">
        <v>11.684792934327946</v>
      </c>
      <c r="G17" s="162">
        <v>11.748613188206939</v>
      </c>
      <c r="H17" s="162">
        <v>12.29302284420702</v>
      </c>
      <c r="I17" s="162">
        <v>12.731225924587264</v>
      </c>
      <c r="J17" s="163">
        <v>13.175343473117852</v>
      </c>
      <c r="K17" s="163">
        <v>14.011490855844205</v>
      </c>
      <c r="L17" s="163">
        <v>14.91610444347435</v>
      </c>
      <c r="M17" s="163">
        <v>15.622666452979562</v>
      </c>
      <c r="N17" s="163">
        <v>15.90949334399645</v>
      </c>
      <c r="O17" s="163">
        <v>15.45630043343438</v>
      </c>
      <c r="P17" s="163">
        <v>15.32367337189329</v>
      </c>
      <c r="Q17" s="163">
        <v>15.200159708510707</v>
      </c>
      <c r="R17" s="163">
        <v>14.8907956146172</v>
      </c>
      <c r="S17" s="163">
        <v>14.740841993449367</v>
      </c>
      <c r="T17" s="163">
        <v>14.41176428429405</v>
      </c>
      <c r="U17" s="163">
        <v>13.941354298220071</v>
      </c>
      <c r="V17" s="163">
        <v>13.663132732843417</v>
      </c>
      <c r="W17" s="163">
        <v>13.449201298905221</v>
      </c>
      <c r="X17" s="163">
        <v>13.263880019065361</v>
      </c>
      <c r="Y17" s="163">
        <v>13.067286019491576</v>
      </c>
      <c r="Z17" s="163">
        <v>12.73975517375188</v>
      </c>
      <c r="AA17" s="163">
        <v>12.75948154924491</v>
      </c>
      <c r="AB17" s="163">
        <v>12.953156993703802</v>
      </c>
      <c r="AC17" s="163">
        <v>13.193119436139076</v>
      </c>
      <c r="AD17" s="163">
        <v>13.580403943191431</v>
      </c>
      <c r="AE17" s="69">
        <v>1.6103392832023555</v>
      </c>
      <c r="AF17" s="163"/>
    </row>
    <row r="18" spans="1:32" ht="12.75" customHeight="1">
      <c r="A18" s="153">
        <v>10</v>
      </c>
      <c r="B18" s="70" t="s">
        <v>98</v>
      </c>
      <c r="C18" s="83" t="s">
        <v>125</v>
      </c>
      <c r="D18" s="164" t="s">
        <v>125</v>
      </c>
      <c r="E18" s="164" t="s">
        <v>125</v>
      </c>
      <c r="F18" s="164" t="s">
        <v>125</v>
      </c>
      <c r="G18" s="164" t="s">
        <v>125</v>
      </c>
      <c r="H18" s="164" t="s">
        <v>125</v>
      </c>
      <c r="I18" s="164" t="s">
        <v>125</v>
      </c>
      <c r="J18" s="165" t="s">
        <v>125</v>
      </c>
      <c r="K18" s="165" t="s">
        <v>125</v>
      </c>
      <c r="L18" s="165" t="s">
        <v>125</v>
      </c>
      <c r="M18" s="165" t="s">
        <v>125</v>
      </c>
      <c r="N18" s="165" t="s">
        <v>125</v>
      </c>
      <c r="O18" s="165" t="s">
        <v>125</v>
      </c>
      <c r="P18" s="165" t="s">
        <v>125</v>
      </c>
      <c r="Q18" s="165" t="s">
        <v>125</v>
      </c>
      <c r="R18" s="165" t="s">
        <v>125</v>
      </c>
      <c r="S18" s="165" t="s">
        <v>125</v>
      </c>
      <c r="T18" s="165" t="s">
        <v>125</v>
      </c>
      <c r="U18" s="165" t="s">
        <v>125</v>
      </c>
      <c r="V18" s="165" t="s">
        <v>125</v>
      </c>
      <c r="W18" s="165" t="s">
        <v>125</v>
      </c>
      <c r="X18" s="165" t="s">
        <v>125</v>
      </c>
      <c r="Y18" s="165">
        <v>19.21717557554023</v>
      </c>
      <c r="Z18" s="165">
        <v>34.46031010166325</v>
      </c>
      <c r="AA18" s="165">
        <v>42.7050267650786</v>
      </c>
      <c r="AB18" s="165">
        <v>47.40765622806093</v>
      </c>
      <c r="AC18" s="165">
        <v>53.70495801359388</v>
      </c>
      <c r="AD18" s="165">
        <v>55.57056286451528</v>
      </c>
      <c r="AE18" s="69">
        <v>12.688968505731646</v>
      </c>
      <c r="AF18" s="163"/>
    </row>
    <row r="19" spans="1:32" ht="12.75" customHeight="1">
      <c r="A19" s="153">
        <v>11</v>
      </c>
      <c r="B19" s="70" t="s">
        <v>85</v>
      </c>
      <c r="C19" s="83" t="s">
        <v>28</v>
      </c>
      <c r="D19" s="162" t="s">
        <v>28</v>
      </c>
      <c r="E19" s="162" t="s">
        <v>28</v>
      </c>
      <c r="F19" s="162" t="s">
        <v>28</v>
      </c>
      <c r="G19" s="162" t="s">
        <v>28</v>
      </c>
      <c r="H19" s="162" t="s">
        <v>28</v>
      </c>
      <c r="I19" s="162" t="s">
        <v>28</v>
      </c>
      <c r="J19" s="163" t="s">
        <v>28</v>
      </c>
      <c r="K19" s="163" t="s">
        <v>28</v>
      </c>
      <c r="L19" s="163" t="s">
        <v>28</v>
      </c>
      <c r="M19" s="163" t="s">
        <v>28</v>
      </c>
      <c r="N19" s="163" t="s">
        <v>28</v>
      </c>
      <c r="O19" s="163" t="s">
        <v>28</v>
      </c>
      <c r="P19" s="163" t="s">
        <v>28</v>
      </c>
      <c r="Q19" s="163" t="s">
        <v>28</v>
      </c>
      <c r="R19" s="163" t="s">
        <v>28</v>
      </c>
      <c r="S19" s="163" t="s">
        <v>28</v>
      </c>
      <c r="T19" s="163" t="s">
        <v>28</v>
      </c>
      <c r="U19" s="163" t="s">
        <v>28</v>
      </c>
      <c r="V19" s="163" t="s">
        <v>28</v>
      </c>
      <c r="W19" s="163" t="s">
        <v>28</v>
      </c>
      <c r="X19" s="163" t="s">
        <v>28</v>
      </c>
      <c r="Y19" s="163">
        <v>2.2015872555187794</v>
      </c>
      <c r="Z19" s="163">
        <v>6.039959093317685</v>
      </c>
      <c r="AA19" s="163">
        <v>8.151772606249182</v>
      </c>
      <c r="AB19" s="163">
        <v>9.549022918940995</v>
      </c>
      <c r="AC19" s="163">
        <v>11.055514920924004</v>
      </c>
      <c r="AD19" s="163">
        <v>12.54150482047414</v>
      </c>
      <c r="AE19" s="69">
        <v>20.040808832463863</v>
      </c>
      <c r="AF19" s="163"/>
    </row>
    <row r="20" spans="1:32" ht="12.75" customHeight="1">
      <c r="A20" s="153">
        <v>12</v>
      </c>
      <c r="B20" s="70" t="s">
        <v>86</v>
      </c>
      <c r="C20" s="83" t="s">
        <v>28</v>
      </c>
      <c r="D20" s="162" t="s">
        <v>28</v>
      </c>
      <c r="E20" s="162" t="s">
        <v>28</v>
      </c>
      <c r="F20" s="162" t="s">
        <v>28</v>
      </c>
      <c r="G20" s="162" t="s">
        <v>28</v>
      </c>
      <c r="H20" s="162" t="s">
        <v>28</v>
      </c>
      <c r="I20" s="162" t="s">
        <v>28</v>
      </c>
      <c r="J20" s="163" t="s">
        <v>28</v>
      </c>
      <c r="K20" s="163" t="s">
        <v>28</v>
      </c>
      <c r="L20" s="163" t="s">
        <v>28</v>
      </c>
      <c r="M20" s="163" t="s">
        <v>28</v>
      </c>
      <c r="N20" s="163" t="s">
        <v>28</v>
      </c>
      <c r="O20" s="163" t="s">
        <v>28</v>
      </c>
      <c r="P20" s="163" t="s">
        <v>28</v>
      </c>
      <c r="Q20" s="163" t="s">
        <v>28</v>
      </c>
      <c r="R20" s="163" t="s">
        <v>28</v>
      </c>
      <c r="S20" s="163" t="s">
        <v>28</v>
      </c>
      <c r="T20" s="163" t="s">
        <v>28</v>
      </c>
      <c r="U20" s="163" t="s">
        <v>28</v>
      </c>
      <c r="V20" s="163" t="s">
        <v>28</v>
      </c>
      <c r="W20" s="163">
        <v>0.39818030022715634</v>
      </c>
      <c r="X20" s="163">
        <v>0.7489267946205774</v>
      </c>
      <c r="Y20" s="163">
        <v>5.62080438312214</v>
      </c>
      <c r="Z20" s="163">
        <v>12.285745396227531</v>
      </c>
      <c r="AA20" s="163">
        <v>15.320920602337955</v>
      </c>
      <c r="AB20" s="163">
        <v>17.601007559477836</v>
      </c>
      <c r="AC20" s="163">
        <v>19.460369588565904</v>
      </c>
      <c r="AD20" s="163">
        <v>20.177769159817018</v>
      </c>
      <c r="AE20" s="69">
        <v>13.205599665902202</v>
      </c>
      <c r="AF20" s="163"/>
    </row>
    <row r="21" spans="1:32" ht="13.5" customHeight="1" thickBot="1">
      <c r="A21" s="166">
        <v>13</v>
      </c>
      <c r="B21" s="110" t="s">
        <v>87</v>
      </c>
      <c r="C21" s="85" t="s">
        <v>28</v>
      </c>
      <c r="D21" s="186" t="s">
        <v>28</v>
      </c>
      <c r="E21" s="186" t="s">
        <v>28</v>
      </c>
      <c r="F21" s="186" t="s">
        <v>28</v>
      </c>
      <c r="G21" s="186" t="s">
        <v>28</v>
      </c>
      <c r="H21" s="186" t="s">
        <v>28</v>
      </c>
      <c r="I21" s="186" t="s">
        <v>28</v>
      </c>
      <c r="J21" s="186" t="s">
        <v>28</v>
      </c>
      <c r="K21" s="186" t="s">
        <v>28</v>
      </c>
      <c r="L21" s="186" t="s">
        <v>28</v>
      </c>
      <c r="M21" s="186" t="s">
        <v>28</v>
      </c>
      <c r="N21" s="186" t="s">
        <v>28</v>
      </c>
      <c r="O21" s="186" t="s">
        <v>28</v>
      </c>
      <c r="P21" s="186" t="s">
        <v>28</v>
      </c>
      <c r="Q21" s="186" t="s">
        <v>28</v>
      </c>
      <c r="R21" s="186" t="s">
        <v>28</v>
      </c>
      <c r="S21" s="186" t="s">
        <v>28</v>
      </c>
      <c r="T21" s="186" t="s">
        <v>28</v>
      </c>
      <c r="U21" s="186" t="s">
        <v>28</v>
      </c>
      <c r="V21" s="186" t="s">
        <v>28</v>
      </c>
      <c r="W21" s="186" t="s">
        <v>151</v>
      </c>
      <c r="X21" s="186" t="s">
        <v>151</v>
      </c>
      <c r="Y21" s="186" t="s">
        <v>151</v>
      </c>
      <c r="Z21" s="186">
        <v>0.8969231122282895</v>
      </c>
      <c r="AA21" s="186">
        <v>1.372116771306398</v>
      </c>
      <c r="AB21" s="186">
        <v>1.7893957903710451</v>
      </c>
      <c r="AC21" s="186">
        <v>2.020125976123366</v>
      </c>
      <c r="AD21" s="186">
        <v>2.147665990374173</v>
      </c>
      <c r="AE21" s="186">
        <v>24.394987605152597</v>
      </c>
      <c r="AF21" s="163"/>
    </row>
    <row r="22" spans="1:32" ht="6" customHeight="1">
      <c r="A22" s="168"/>
      <c r="B22" s="13"/>
      <c r="C22" s="13"/>
      <c r="D22" s="169"/>
      <c r="E22" s="169"/>
      <c r="F22" s="169"/>
      <c r="G22" s="169"/>
      <c r="H22" s="169"/>
      <c r="I22" s="169"/>
      <c r="J22" s="188"/>
      <c r="K22" s="188"/>
      <c r="L22" s="188"/>
      <c r="M22" s="188"/>
      <c r="N22" s="188"/>
      <c r="O22" s="188"/>
      <c r="P22" s="188"/>
      <c r="Q22" s="188"/>
      <c r="R22" s="188"/>
      <c r="S22" s="188"/>
      <c r="T22" s="188"/>
      <c r="U22" s="188"/>
      <c r="V22" s="188"/>
      <c r="W22" s="188"/>
      <c r="X22" s="188"/>
      <c r="Y22" s="188"/>
      <c r="Z22" s="188"/>
      <c r="AA22" s="188"/>
      <c r="AB22" s="188"/>
      <c r="AC22" s="188"/>
      <c r="AD22" s="188"/>
      <c r="AE22" s="74"/>
      <c r="AF22" s="188"/>
    </row>
    <row r="23" spans="1:32" s="128" customFormat="1" ht="12.75" customHeight="1">
      <c r="A23" s="141" t="s">
        <v>28</v>
      </c>
      <c r="B23" s="302" t="s">
        <v>29</v>
      </c>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246"/>
    </row>
    <row r="24" spans="1:32" s="128" customFormat="1" ht="12.75" customHeight="1">
      <c r="A24" s="141" t="s">
        <v>125</v>
      </c>
      <c r="B24" s="302" t="s">
        <v>139</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246"/>
    </row>
    <row r="25" spans="1:32" s="128" customFormat="1" ht="12.75" customHeight="1">
      <c r="A25" s="141" t="s">
        <v>151</v>
      </c>
      <c r="B25" s="302" t="s">
        <v>153</v>
      </c>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246"/>
    </row>
    <row r="26" spans="1:32" s="128" customFormat="1" ht="12.75" customHeight="1">
      <c r="A26" s="141" t="s">
        <v>18</v>
      </c>
      <c r="B26" s="302" t="s">
        <v>174</v>
      </c>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246"/>
    </row>
    <row r="27" spans="1:32" s="128" customFormat="1" ht="12.75" customHeight="1">
      <c r="A27" s="141" t="s">
        <v>19</v>
      </c>
      <c r="B27" s="302" t="s">
        <v>206</v>
      </c>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246"/>
    </row>
    <row r="28" spans="1:32" s="128" customFormat="1" ht="6" customHeight="1">
      <c r="A28" s="141"/>
      <c r="B28" s="139"/>
      <c r="C28" s="139"/>
      <c r="D28" s="139"/>
      <c r="E28" s="139"/>
      <c r="F28" s="139"/>
      <c r="G28" s="139"/>
      <c r="H28" s="139"/>
      <c r="I28" s="139"/>
      <c r="J28" s="246"/>
      <c r="K28" s="246"/>
      <c r="L28" s="246"/>
      <c r="M28" s="246"/>
      <c r="N28" s="246"/>
      <c r="O28" s="246"/>
      <c r="P28" s="246"/>
      <c r="Q28" s="246"/>
      <c r="R28" s="246"/>
      <c r="S28" s="246"/>
      <c r="T28" s="246"/>
      <c r="U28" s="246"/>
      <c r="V28" s="246"/>
      <c r="W28" s="246"/>
      <c r="X28" s="246"/>
      <c r="Y28" s="246"/>
      <c r="Z28" s="246"/>
      <c r="AA28" s="246"/>
      <c r="AB28" s="246"/>
      <c r="AC28" s="246"/>
      <c r="AD28" s="246"/>
      <c r="AE28" s="129"/>
      <c r="AF28" s="246"/>
    </row>
    <row r="29" spans="1:32" s="128" customFormat="1" ht="12.75" customHeight="1">
      <c r="A29" s="171"/>
      <c r="B29" s="319" t="s">
        <v>222</v>
      </c>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row>
    <row r="30" spans="1:32" ht="12.75" customHeight="1">
      <c r="A30" s="120"/>
      <c r="B30" s="121"/>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row>
  </sheetData>
  <sheetProtection/>
  <mergeCells count="7">
    <mergeCell ref="B29:AF29"/>
    <mergeCell ref="A7:AE7"/>
    <mergeCell ref="B27:AE27"/>
    <mergeCell ref="B26:AE26"/>
    <mergeCell ref="B23:AE23"/>
    <mergeCell ref="B24:AE24"/>
    <mergeCell ref="B25:AE25"/>
  </mergeCells>
  <hyperlinks>
    <hyperlink ref="G5" location="'Table of contents'!A1" display="Table of contents"/>
    <hyperlink ref="A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8.xml><?xml version="1.0" encoding="utf-8"?>
<worksheet xmlns="http://schemas.openxmlformats.org/spreadsheetml/2006/main" xmlns:r="http://schemas.openxmlformats.org/officeDocument/2006/relationships">
  <dimension ref="A1:M70"/>
  <sheetViews>
    <sheetView zoomScalePageLayoutView="0" workbookViewId="0" topLeftCell="A1">
      <selection activeCell="A1" sqref="A1"/>
    </sheetView>
  </sheetViews>
  <sheetFormatPr defaultColWidth="9.140625" defaultRowHeight="12.75"/>
  <cols>
    <col min="1" max="1" width="4.421875" style="2" customWidth="1"/>
    <col min="2" max="2" width="52.28125" style="5" bestFit="1" customWidth="1"/>
    <col min="3" max="11" width="9.140625" style="2" customWidth="1"/>
    <col min="12" max="12" width="2.7109375" style="2" customWidth="1"/>
    <col min="13" max="16384" width="9.140625" style="2" customWidth="1"/>
  </cols>
  <sheetData>
    <row r="1" spans="1:12" s="15" customFormat="1" ht="57" customHeight="1">
      <c r="A1" s="14"/>
      <c r="B1" s="14"/>
      <c r="C1" s="14"/>
      <c r="D1" s="14"/>
      <c r="E1" s="14"/>
      <c r="F1" s="14"/>
      <c r="G1" s="14"/>
      <c r="H1" s="14"/>
      <c r="I1" s="14"/>
      <c r="J1" s="14"/>
      <c r="K1" s="14"/>
      <c r="L1" s="14"/>
    </row>
    <row r="2" spans="1:12" s="15" customFormat="1" ht="7.5" customHeight="1">
      <c r="A2" s="16"/>
      <c r="B2" s="16"/>
      <c r="C2" s="16"/>
      <c r="D2" s="16"/>
      <c r="E2" s="16"/>
      <c r="F2" s="16"/>
      <c r="G2" s="16"/>
      <c r="H2" s="16"/>
      <c r="I2" s="16"/>
      <c r="J2" s="16"/>
      <c r="K2" s="16"/>
      <c r="L2" s="14"/>
    </row>
    <row r="3" spans="1:12" s="15" customFormat="1" ht="15" customHeight="1">
      <c r="A3" s="14"/>
      <c r="B3" s="14"/>
      <c r="C3" s="14"/>
      <c r="D3" s="14"/>
      <c r="E3" s="14"/>
      <c r="F3" s="14"/>
      <c r="G3" s="14"/>
      <c r="H3" s="14"/>
      <c r="I3" s="14"/>
      <c r="J3" s="14"/>
      <c r="K3" s="14"/>
      <c r="L3" s="14"/>
    </row>
    <row r="4" spans="1:12" ht="12.75">
      <c r="A4" s="142" t="str">
        <f>'Table of contents'!A4</f>
        <v>Mental health services in Australia</v>
      </c>
      <c r="B4" s="143"/>
      <c r="C4" s="143"/>
      <c r="D4" s="189"/>
      <c r="E4" s="189"/>
      <c r="F4" s="189"/>
      <c r="G4" s="189"/>
      <c r="H4" s="189"/>
      <c r="I4" s="189"/>
      <c r="J4" s="189"/>
      <c r="K4" s="189"/>
      <c r="L4" s="188"/>
    </row>
    <row r="5" spans="1:12" ht="13.5" thickBot="1">
      <c r="A5" s="146" t="str">
        <f>'Table of contents'!A5</f>
        <v>Medicare-subsidised mental health-related services (version 2.0)</v>
      </c>
      <c r="B5" s="190"/>
      <c r="C5" s="190"/>
      <c r="D5" s="190"/>
      <c r="E5" s="190"/>
      <c r="F5" s="190"/>
      <c r="G5" s="190"/>
      <c r="H5" s="190"/>
      <c r="I5" s="190"/>
      <c r="J5" s="236"/>
      <c r="K5" s="148" t="s">
        <v>55</v>
      </c>
      <c r="L5" s="188"/>
    </row>
    <row r="6" spans="1:12" ht="6" customHeight="1">
      <c r="A6" s="191"/>
      <c r="B6" s="191"/>
      <c r="C6" s="191"/>
      <c r="D6" s="191"/>
      <c r="E6" s="191"/>
      <c r="F6" s="191"/>
      <c r="G6" s="191"/>
      <c r="H6" s="191"/>
      <c r="I6" s="191"/>
      <c r="J6" s="191"/>
      <c r="K6" s="191"/>
      <c r="L6" s="188"/>
    </row>
    <row r="7" spans="1:12" ht="15.75" customHeight="1" thickBot="1">
      <c r="A7" s="306" t="s">
        <v>250</v>
      </c>
      <c r="B7" s="306"/>
      <c r="C7" s="306"/>
      <c r="D7" s="306"/>
      <c r="E7" s="306"/>
      <c r="F7" s="306"/>
      <c r="G7" s="306"/>
      <c r="H7" s="306"/>
      <c r="I7" s="306"/>
      <c r="J7" s="306"/>
      <c r="K7" s="306"/>
      <c r="L7" s="188"/>
    </row>
    <row r="8" spans="1:12" s="7" customFormat="1" ht="15" customHeight="1" thickBot="1">
      <c r="A8" s="151"/>
      <c r="B8" s="173" t="s">
        <v>146</v>
      </c>
      <c r="C8" s="174" t="s">
        <v>0</v>
      </c>
      <c r="D8" s="174" t="s">
        <v>1</v>
      </c>
      <c r="E8" s="174" t="s">
        <v>2</v>
      </c>
      <c r="F8" s="174" t="s">
        <v>3</v>
      </c>
      <c r="G8" s="174" t="s">
        <v>4</v>
      </c>
      <c r="H8" s="174" t="s">
        <v>5</v>
      </c>
      <c r="I8" s="174" t="s">
        <v>6</v>
      </c>
      <c r="J8" s="174" t="s">
        <v>7</v>
      </c>
      <c r="K8" s="174" t="s">
        <v>31</v>
      </c>
      <c r="L8" s="184"/>
    </row>
    <row r="9" spans="1:12" ht="12.75" customHeight="1">
      <c r="A9" s="200">
        <v>1</v>
      </c>
      <c r="B9" s="237"/>
      <c r="C9" s="304" t="s">
        <v>33</v>
      </c>
      <c r="D9" s="304"/>
      <c r="E9" s="304"/>
      <c r="F9" s="304"/>
      <c r="G9" s="304"/>
      <c r="H9" s="304"/>
      <c r="I9" s="304"/>
      <c r="J9" s="304"/>
      <c r="K9" s="304"/>
      <c r="L9" s="188"/>
    </row>
    <row r="10" spans="1:13" ht="12.75" customHeight="1">
      <c r="A10" s="200">
        <v>2</v>
      </c>
      <c r="B10" s="238" t="s">
        <v>15</v>
      </c>
      <c r="C10" s="176">
        <v>31376</v>
      </c>
      <c r="D10" s="176">
        <v>25552</v>
      </c>
      <c r="E10" s="176">
        <v>18852</v>
      </c>
      <c r="F10" s="176">
        <v>8515</v>
      </c>
      <c r="G10" s="176">
        <v>6555</v>
      </c>
      <c r="H10" s="176">
        <v>1367</v>
      </c>
      <c r="I10" s="176">
        <v>1406</v>
      </c>
      <c r="J10" s="176">
        <v>254</v>
      </c>
      <c r="K10" s="176">
        <v>93877</v>
      </c>
      <c r="L10" s="188"/>
      <c r="M10" s="8"/>
    </row>
    <row r="11" spans="1:12" ht="12.75" customHeight="1">
      <c r="A11" s="200">
        <v>3</v>
      </c>
      <c r="B11" s="238" t="s">
        <v>16</v>
      </c>
      <c r="C11" s="176">
        <v>5218</v>
      </c>
      <c r="D11" s="176">
        <v>3763</v>
      </c>
      <c r="E11" s="176">
        <v>2881</v>
      </c>
      <c r="F11" s="176">
        <v>891</v>
      </c>
      <c r="G11" s="176">
        <v>417</v>
      </c>
      <c r="H11" s="176">
        <v>284</v>
      </c>
      <c r="I11" s="176">
        <v>130</v>
      </c>
      <c r="J11" s="176">
        <v>36</v>
      </c>
      <c r="K11" s="176">
        <v>13620</v>
      </c>
      <c r="L11" s="188"/>
    </row>
    <row r="12" spans="1:12" ht="12.75" customHeight="1">
      <c r="A12" s="200">
        <v>4</v>
      </c>
      <c r="B12" s="238" t="s">
        <v>17</v>
      </c>
      <c r="C12" s="176">
        <v>752</v>
      </c>
      <c r="D12" s="176">
        <v>319</v>
      </c>
      <c r="E12" s="176">
        <v>131</v>
      </c>
      <c r="F12" s="113" t="s">
        <v>51</v>
      </c>
      <c r="G12" s="176">
        <v>152</v>
      </c>
      <c r="H12" s="113" t="s">
        <v>51</v>
      </c>
      <c r="I12" s="113" t="s">
        <v>51</v>
      </c>
      <c r="J12" s="113" t="s">
        <v>51</v>
      </c>
      <c r="K12" s="176">
        <v>1380</v>
      </c>
      <c r="L12" s="188"/>
    </row>
    <row r="13" spans="1:13" ht="12.75" customHeight="1">
      <c r="A13" s="200">
        <v>5</v>
      </c>
      <c r="B13" s="238" t="s">
        <v>8</v>
      </c>
      <c r="C13" s="176">
        <v>481683</v>
      </c>
      <c r="D13" s="176">
        <v>500144</v>
      </c>
      <c r="E13" s="176">
        <v>281543</v>
      </c>
      <c r="F13" s="176">
        <v>94261</v>
      </c>
      <c r="G13" s="176">
        <v>139081</v>
      </c>
      <c r="H13" s="176">
        <v>24613</v>
      </c>
      <c r="I13" s="176">
        <v>15083</v>
      </c>
      <c r="J13" s="176">
        <v>2703</v>
      </c>
      <c r="K13" s="176">
        <v>1539111</v>
      </c>
      <c r="L13" s="188"/>
      <c r="M13" s="9"/>
    </row>
    <row r="14" spans="1:13" ht="12.75" customHeight="1">
      <c r="A14" s="200">
        <v>6</v>
      </c>
      <c r="B14" s="238" t="s">
        <v>9</v>
      </c>
      <c r="C14" s="176">
        <v>72759</v>
      </c>
      <c r="D14" s="176">
        <v>86955</v>
      </c>
      <c r="E14" s="176">
        <v>85071</v>
      </c>
      <c r="F14" s="176">
        <v>30109</v>
      </c>
      <c r="G14" s="176">
        <v>13882</v>
      </c>
      <c r="H14" s="176">
        <v>8544</v>
      </c>
      <c r="I14" s="176">
        <v>1897</v>
      </c>
      <c r="J14" s="176">
        <v>738</v>
      </c>
      <c r="K14" s="176">
        <v>299955</v>
      </c>
      <c r="L14" s="188"/>
      <c r="M14" s="9"/>
    </row>
    <row r="15" spans="1:12" ht="12.75" customHeight="1">
      <c r="A15" s="200">
        <v>7</v>
      </c>
      <c r="B15" s="238" t="s">
        <v>10</v>
      </c>
      <c r="C15" s="176">
        <v>7078</v>
      </c>
      <c r="D15" s="176">
        <v>3424</v>
      </c>
      <c r="E15" s="176">
        <v>1651</v>
      </c>
      <c r="F15" s="176">
        <v>178</v>
      </c>
      <c r="G15" s="176">
        <v>1069</v>
      </c>
      <c r="H15" s="176">
        <v>76</v>
      </c>
      <c r="I15" s="176">
        <v>99</v>
      </c>
      <c r="J15" s="176">
        <v>24</v>
      </c>
      <c r="K15" s="176">
        <v>13599</v>
      </c>
      <c r="L15" s="188"/>
    </row>
    <row r="16" spans="1:12" ht="12.75" customHeight="1">
      <c r="A16" s="200">
        <v>8</v>
      </c>
      <c r="B16" s="238" t="s">
        <v>11</v>
      </c>
      <c r="C16" s="176">
        <v>26936</v>
      </c>
      <c r="D16" s="176">
        <v>14018</v>
      </c>
      <c r="E16" s="176">
        <v>3005</v>
      </c>
      <c r="F16" s="176">
        <v>580</v>
      </c>
      <c r="G16" s="176">
        <v>254</v>
      </c>
      <c r="H16" s="176">
        <v>1470</v>
      </c>
      <c r="I16" s="176">
        <v>208</v>
      </c>
      <c r="J16" s="176">
        <v>105</v>
      </c>
      <c r="K16" s="176">
        <v>46576</v>
      </c>
      <c r="L16" s="188"/>
    </row>
    <row r="17" spans="1:12" ht="12.75" customHeight="1">
      <c r="A17" s="200">
        <v>9</v>
      </c>
      <c r="B17" s="238" t="s">
        <v>14</v>
      </c>
      <c r="C17" s="176">
        <v>6079</v>
      </c>
      <c r="D17" s="176">
        <v>5614</v>
      </c>
      <c r="E17" s="176">
        <v>5411</v>
      </c>
      <c r="F17" s="176">
        <v>374</v>
      </c>
      <c r="G17" s="176">
        <v>895</v>
      </c>
      <c r="H17" s="176">
        <v>150</v>
      </c>
      <c r="I17" s="176">
        <v>174</v>
      </c>
      <c r="J17" s="176">
        <v>24</v>
      </c>
      <c r="K17" s="176">
        <v>18721</v>
      </c>
      <c r="L17" s="188"/>
    </row>
    <row r="18" spans="1:12" ht="12.75" customHeight="1">
      <c r="A18" s="200">
        <v>10</v>
      </c>
      <c r="B18" s="238" t="s">
        <v>12</v>
      </c>
      <c r="C18" s="176">
        <v>872</v>
      </c>
      <c r="D18" s="176">
        <v>148</v>
      </c>
      <c r="E18" s="176">
        <v>1122</v>
      </c>
      <c r="F18" s="176">
        <v>55</v>
      </c>
      <c r="G18" s="176">
        <v>47</v>
      </c>
      <c r="H18" s="176">
        <v>28</v>
      </c>
      <c r="I18" s="176">
        <v>21</v>
      </c>
      <c r="J18" s="176">
        <v>8</v>
      </c>
      <c r="K18" s="176">
        <v>2301</v>
      </c>
      <c r="L18" s="188"/>
    </row>
    <row r="19" spans="1:12" ht="12.75" customHeight="1">
      <c r="A19" s="200">
        <v>11</v>
      </c>
      <c r="B19" s="238" t="s">
        <v>13</v>
      </c>
      <c r="C19" s="176">
        <v>966</v>
      </c>
      <c r="D19" s="176">
        <v>1716</v>
      </c>
      <c r="E19" s="176">
        <v>378</v>
      </c>
      <c r="F19" s="176">
        <v>161</v>
      </c>
      <c r="G19" s="176">
        <v>159</v>
      </c>
      <c r="H19" s="176">
        <v>20</v>
      </c>
      <c r="I19" s="113">
        <v>15</v>
      </c>
      <c r="J19" s="113">
        <v>6</v>
      </c>
      <c r="K19" s="176">
        <v>3421</v>
      </c>
      <c r="L19" s="188"/>
    </row>
    <row r="20" spans="1:12" ht="12.75" customHeight="1">
      <c r="A20" s="200">
        <v>12</v>
      </c>
      <c r="B20" s="232" t="s">
        <v>52</v>
      </c>
      <c r="C20" s="176">
        <v>5350</v>
      </c>
      <c r="D20" s="176">
        <v>7020</v>
      </c>
      <c r="E20" s="176">
        <v>8094</v>
      </c>
      <c r="F20" s="176">
        <v>2366</v>
      </c>
      <c r="G20" s="176">
        <v>2004</v>
      </c>
      <c r="H20" s="176">
        <v>980</v>
      </c>
      <c r="I20" s="176">
        <v>139</v>
      </c>
      <c r="J20" s="176">
        <v>33</v>
      </c>
      <c r="K20" s="176">
        <v>25986</v>
      </c>
      <c r="L20" s="188"/>
    </row>
    <row r="21" spans="1:12" ht="12.75" customHeight="1">
      <c r="A21" s="200">
        <v>13</v>
      </c>
      <c r="B21" s="276" t="s">
        <v>224</v>
      </c>
      <c r="C21" s="176">
        <v>68</v>
      </c>
      <c r="D21" s="176">
        <v>78</v>
      </c>
      <c r="E21" s="176">
        <v>61</v>
      </c>
      <c r="F21" s="113">
        <v>16</v>
      </c>
      <c r="G21" s="113" t="s">
        <v>51</v>
      </c>
      <c r="H21" s="113" t="s">
        <v>51</v>
      </c>
      <c r="I21" s="113" t="s">
        <v>51</v>
      </c>
      <c r="J21" s="113" t="s">
        <v>51</v>
      </c>
      <c r="K21" s="176">
        <v>230</v>
      </c>
      <c r="L21" s="188"/>
    </row>
    <row r="22" spans="1:12" ht="12.75" customHeight="1">
      <c r="A22" s="200">
        <v>14</v>
      </c>
      <c r="B22" s="233" t="s">
        <v>34</v>
      </c>
      <c r="C22" s="202">
        <v>639137</v>
      </c>
      <c r="D22" s="202">
        <v>648751</v>
      </c>
      <c r="E22" s="202">
        <v>408200</v>
      </c>
      <c r="F22" s="202">
        <v>137511</v>
      </c>
      <c r="G22" s="202">
        <v>164522</v>
      </c>
      <c r="H22" s="202">
        <v>37536</v>
      </c>
      <c r="I22" s="202">
        <v>19182</v>
      </c>
      <c r="J22" s="202">
        <v>3938</v>
      </c>
      <c r="K22" s="202">
        <v>2058777</v>
      </c>
      <c r="L22" s="188"/>
    </row>
    <row r="23" spans="1:12" ht="12.75" customHeight="1">
      <c r="A23" s="200">
        <v>15</v>
      </c>
      <c r="B23" s="232" t="s">
        <v>229</v>
      </c>
      <c r="C23" s="204">
        <v>88.18518064221752</v>
      </c>
      <c r="D23" s="204">
        <v>116.37926936355213</v>
      </c>
      <c r="E23" s="204">
        <v>90.4496312770482</v>
      </c>
      <c r="F23" s="204">
        <v>57.60269634455302</v>
      </c>
      <c r="G23" s="204">
        <v>100.01094198317367</v>
      </c>
      <c r="H23" s="204">
        <v>73.35290140272572</v>
      </c>
      <c r="I23" s="204">
        <v>51.74129890027486</v>
      </c>
      <c r="J23" s="204">
        <v>16.947474877886084</v>
      </c>
      <c r="K23" s="204">
        <v>91.56085698504003</v>
      </c>
      <c r="L23" s="188"/>
    </row>
    <row r="24" spans="1:12" ht="12.75" customHeight="1">
      <c r="A24" s="200">
        <v>16</v>
      </c>
      <c r="B24" s="232"/>
      <c r="C24" s="204"/>
      <c r="D24" s="204"/>
      <c r="E24" s="204"/>
      <c r="F24" s="204"/>
      <c r="G24" s="204"/>
      <c r="H24" s="204"/>
      <c r="I24" s="204"/>
      <c r="J24" s="204"/>
      <c r="K24" s="204"/>
      <c r="L24" s="188"/>
    </row>
    <row r="25" spans="1:12" ht="12.75" customHeight="1">
      <c r="A25" s="200">
        <v>17</v>
      </c>
      <c r="B25" s="237"/>
      <c r="C25" s="305" t="s">
        <v>80</v>
      </c>
      <c r="D25" s="305"/>
      <c r="E25" s="305"/>
      <c r="F25" s="305"/>
      <c r="G25" s="305"/>
      <c r="H25" s="305"/>
      <c r="I25" s="305"/>
      <c r="J25" s="305"/>
      <c r="K25" s="305"/>
      <c r="L25" s="188"/>
    </row>
    <row r="26" spans="1:12" ht="12.75" customHeight="1">
      <c r="A26" s="200">
        <v>18</v>
      </c>
      <c r="B26" s="13" t="s">
        <v>209</v>
      </c>
      <c r="C26" s="176">
        <v>199941</v>
      </c>
      <c r="D26" s="176">
        <v>169083</v>
      </c>
      <c r="E26" s="176">
        <v>112222</v>
      </c>
      <c r="F26" s="176">
        <v>47929</v>
      </c>
      <c r="G26" s="176">
        <v>41290</v>
      </c>
      <c r="H26" s="176">
        <v>10938</v>
      </c>
      <c r="I26" s="176">
        <v>8655</v>
      </c>
      <c r="J26" s="176">
        <v>2453</v>
      </c>
      <c r="K26" s="176">
        <v>592511</v>
      </c>
      <c r="L26" s="188"/>
    </row>
    <row r="27" spans="1:12" ht="12.75" customHeight="1">
      <c r="A27" s="200">
        <v>19</v>
      </c>
      <c r="B27" s="13" t="s">
        <v>210</v>
      </c>
      <c r="C27" s="176">
        <v>61326</v>
      </c>
      <c r="D27" s="176">
        <v>53163</v>
      </c>
      <c r="E27" s="176">
        <v>43093</v>
      </c>
      <c r="F27" s="176">
        <v>14887</v>
      </c>
      <c r="G27" s="176">
        <v>12977</v>
      </c>
      <c r="H27" s="176">
        <v>4706</v>
      </c>
      <c r="I27" s="176">
        <v>2238</v>
      </c>
      <c r="J27" s="176">
        <v>1156</v>
      </c>
      <c r="K27" s="176">
        <v>193546</v>
      </c>
      <c r="L27" s="188"/>
    </row>
    <row r="28" spans="1:12" ht="12.75" customHeight="1">
      <c r="A28" s="200">
        <v>20</v>
      </c>
      <c r="B28" s="13" t="s">
        <v>211</v>
      </c>
      <c r="C28" s="176">
        <v>438225</v>
      </c>
      <c r="D28" s="113">
        <v>383631</v>
      </c>
      <c r="E28" s="176">
        <v>262590</v>
      </c>
      <c r="F28" s="113">
        <v>104942</v>
      </c>
      <c r="G28" s="113">
        <v>96731</v>
      </c>
      <c r="H28" s="176">
        <v>23771</v>
      </c>
      <c r="I28" s="176">
        <v>14273</v>
      </c>
      <c r="J28" s="176">
        <v>5897</v>
      </c>
      <c r="K28" s="176">
        <v>1330060</v>
      </c>
      <c r="L28" s="188"/>
    </row>
    <row r="29" spans="1:12" ht="12.75" customHeight="1">
      <c r="A29" s="200">
        <v>21</v>
      </c>
      <c r="B29" s="33" t="s">
        <v>79</v>
      </c>
      <c r="C29" s="176">
        <v>15866</v>
      </c>
      <c r="D29" s="176">
        <v>10090</v>
      </c>
      <c r="E29" s="176">
        <v>7387</v>
      </c>
      <c r="F29" s="176">
        <v>1428</v>
      </c>
      <c r="G29" s="176">
        <v>2709</v>
      </c>
      <c r="H29" s="176">
        <v>817</v>
      </c>
      <c r="I29" s="176">
        <v>266</v>
      </c>
      <c r="J29" s="176">
        <v>129</v>
      </c>
      <c r="K29" s="176">
        <v>38692</v>
      </c>
      <c r="L29" s="188"/>
    </row>
    <row r="30" spans="1:12" ht="12.75" customHeight="1">
      <c r="A30" s="200">
        <v>22</v>
      </c>
      <c r="B30" s="33" t="s">
        <v>56</v>
      </c>
      <c r="C30" s="176">
        <v>5217</v>
      </c>
      <c r="D30" s="176">
        <v>4321</v>
      </c>
      <c r="E30" s="176">
        <v>712</v>
      </c>
      <c r="F30" s="176">
        <v>137</v>
      </c>
      <c r="G30" s="176">
        <v>661</v>
      </c>
      <c r="H30" s="176">
        <v>125</v>
      </c>
      <c r="I30" s="176">
        <v>58</v>
      </c>
      <c r="J30" s="176">
        <v>7</v>
      </c>
      <c r="K30" s="176">
        <v>11238</v>
      </c>
      <c r="L30" s="188"/>
    </row>
    <row r="31" spans="1:12" ht="12.75" customHeight="1">
      <c r="A31" s="200">
        <v>23</v>
      </c>
      <c r="B31" s="33" t="s">
        <v>230</v>
      </c>
      <c r="C31" s="176">
        <v>6964</v>
      </c>
      <c r="D31" s="113">
        <v>6987</v>
      </c>
      <c r="E31" s="176">
        <v>8406</v>
      </c>
      <c r="F31" s="113">
        <v>2753</v>
      </c>
      <c r="G31" s="113">
        <v>2094</v>
      </c>
      <c r="H31" s="176">
        <v>1084</v>
      </c>
      <c r="I31" s="176">
        <v>163</v>
      </c>
      <c r="J31" s="176">
        <v>32</v>
      </c>
      <c r="K31" s="176">
        <v>28483</v>
      </c>
      <c r="L31" s="188"/>
    </row>
    <row r="32" spans="1:13" ht="12.75" customHeight="1">
      <c r="A32" s="200">
        <v>24</v>
      </c>
      <c r="B32" s="233" t="s">
        <v>231</v>
      </c>
      <c r="C32" s="202">
        <v>727541</v>
      </c>
      <c r="D32" s="202">
        <v>627275</v>
      </c>
      <c r="E32" s="202">
        <v>434410</v>
      </c>
      <c r="F32" s="202">
        <v>172076</v>
      </c>
      <c r="G32" s="202">
        <v>156462</v>
      </c>
      <c r="H32" s="202">
        <v>41441</v>
      </c>
      <c r="I32" s="202">
        <v>25653</v>
      </c>
      <c r="J32" s="202">
        <v>9674</v>
      </c>
      <c r="K32" s="202">
        <v>2194532</v>
      </c>
      <c r="L32" s="188"/>
      <c r="M32" s="32"/>
    </row>
    <row r="33" spans="1:12" ht="12.75" customHeight="1">
      <c r="A33" s="200">
        <v>25</v>
      </c>
      <c r="B33" s="13" t="s">
        <v>229</v>
      </c>
      <c r="C33" s="210">
        <v>100.3827575459089</v>
      </c>
      <c r="D33" s="210">
        <v>112.52669543480036</v>
      </c>
      <c r="E33" s="210">
        <v>96.25728643572393</v>
      </c>
      <c r="F33" s="210">
        <v>72.08180855484511</v>
      </c>
      <c r="G33" s="210">
        <v>95.1113650731897</v>
      </c>
      <c r="H33" s="210">
        <v>80.98405762548903</v>
      </c>
      <c r="I33" s="210">
        <v>69.19609741886931</v>
      </c>
      <c r="J33" s="210">
        <v>41.63277602048501</v>
      </c>
      <c r="K33" s="210">
        <v>97.59834630030055</v>
      </c>
      <c r="L33" s="188"/>
    </row>
    <row r="34" spans="1:12" ht="12.75" customHeight="1">
      <c r="A34" s="200">
        <v>26</v>
      </c>
      <c r="B34" s="238"/>
      <c r="C34" s="207"/>
      <c r="D34" s="207"/>
      <c r="E34" s="207"/>
      <c r="F34" s="207"/>
      <c r="G34" s="207"/>
      <c r="H34" s="207"/>
      <c r="I34" s="207"/>
      <c r="J34" s="207"/>
      <c r="K34" s="207"/>
      <c r="L34" s="188"/>
    </row>
    <row r="35" spans="1:12" ht="12.75" customHeight="1">
      <c r="A35" s="200">
        <v>27</v>
      </c>
      <c r="B35" s="237"/>
      <c r="C35" s="305" t="s">
        <v>81</v>
      </c>
      <c r="D35" s="305"/>
      <c r="E35" s="305"/>
      <c r="F35" s="305"/>
      <c r="G35" s="305"/>
      <c r="H35" s="305"/>
      <c r="I35" s="305"/>
      <c r="J35" s="305"/>
      <c r="K35" s="305"/>
      <c r="L35" s="188"/>
    </row>
    <row r="36" spans="1:12" ht="12.75" customHeight="1">
      <c r="A36" s="200">
        <v>28</v>
      </c>
      <c r="B36" s="232" t="s">
        <v>142</v>
      </c>
      <c r="C36" s="176">
        <v>428948</v>
      </c>
      <c r="D36" s="176">
        <v>365900</v>
      </c>
      <c r="E36" s="176">
        <v>214421</v>
      </c>
      <c r="F36" s="176">
        <v>174908</v>
      </c>
      <c r="G36" s="176">
        <v>127577</v>
      </c>
      <c r="H36" s="176">
        <v>35887</v>
      </c>
      <c r="I36" s="176">
        <v>27315</v>
      </c>
      <c r="J36" s="176">
        <v>3133</v>
      </c>
      <c r="K36" s="176">
        <v>1378089</v>
      </c>
      <c r="L36" s="188"/>
    </row>
    <row r="37" spans="1:13" ht="12.75" customHeight="1">
      <c r="A37" s="200">
        <v>29</v>
      </c>
      <c r="B37" s="233" t="s">
        <v>126</v>
      </c>
      <c r="C37" s="202">
        <v>428948</v>
      </c>
      <c r="D37" s="202">
        <v>365900</v>
      </c>
      <c r="E37" s="202">
        <v>214421</v>
      </c>
      <c r="F37" s="202">
        <v>174908</v>
      </c>
      <c r="G37" s="202">
        <v>127577</v>
      </c>
      <c r="H37" s="202">
        <v>35887</v>
      </c>
      <c r="I37" s="202">
        <v>27315</v>
      </c>
      <c r="J37" s="202">
        <v>3133</v>
      </c>
      <c r="K37" s="202">
        <v>1378089</v>
      </c>
      <c r="L37" s="188"/>
      <c r="M37" s="32"/>
    </row>
    <row r="38" spans="1:12" ht="12.75" customHeight="1">
      <c r="A38" s="200">
        <v>30</v>
      </c>
      <c r="B38" s="13" t="s">
        <v>38</v>
      </c>
      <c r="C38" s="210">
        <v>59.184270142579635</v>
      </c>
      <c r="D38" s="210">
        <v>65.63870369390371</v>
      </c>
      <c r="E38" s="210">
        <v>47.51175989234677</v>
      </c>
      <c r="F38" s="210">
        <v>73.26811973029852</v>
      </c>
      <c r="G38" s="210">
        <v>77.55252151923357</v>
      </c>
      <c r="H38" s="210">
        <v>70.13042339726178</v>
      </c>
      <c r="I38" s="210">
        <v>73.6791564727874</v>
      </c>
      <c r="J38" s="210">
        <v>13.483097712650357</v>
      </c>
      <c r="K38" s="210">
        <v>61.28833275369641</v>
      </c>
      <c r="L38" s="188"/>
    </row>
    <row r="39" spans="1:12" ht="12.75" customHeight="1">
      <c r="A39" s="200">
        <v>31</v>
      </c>
      <c r="B39" s="238"/>
      <c r="C39" s="207"/>
      <c r="D39" s="207"/>
      <c r="E39" s="207"/>
      <c r="F39" s="207"/>
      <c r="G39" s="207"/>
      <c r="H39" s="207"/>
      <c r="I39" s="207"/>
      <c r="J39" s="207"/>
      <c r="K39" s="207"/>
      <c r="L39" s="188"/>
    </row>
    <row r="40" spans="1:12" ht="12.75" customHeight="1">
      <c r="A40" s="200">
        <v>32</v>
      </c>
      <c r="B40" s="237"/>
      <c r="C40" s="305" t="s">
        <v>82</v>
      </c>
      <c r="D40" s="305"/>
      <c r="E40" s="305"/>
      <c r="F40" s="305"/>
      <c r="G40" s="305"/>
      <c r="H40" s="305"/>
      <c r="I40" s="305"/>
      <c r="J40" s="305"/>
      <c r="K40" s="305"/>
      <c r="L40" s="188"/>
    </row>
    <row r="41" spans="1:12" ht="12.75" customHeight="1">
      <c r="A41" s="200">
        <v>33</v>
      </c>
      <c r="B41" s="232" t="s">
        <v>79</v>
      </c>
      <c r="C41" s="176">
        <v>677689</v>
      </c>
      <c r="D41" s="176">
        <v>673360</v>
      </c>
      <c r="E41" s="176">
        <v>442712</v>
      </c>
      <c r="F41" s="176">
        <v>111347</v>
      </c>
      <c r="G41" s="176">
        <v>76946</v>
      </c>
      <c r="H41" s="176">
        <v>36903</v>
      </c>
      <c r="I41" s="176">
        <v>24859</v>
      </c>
      <c r="J41" s="176">
        <v>7086</v>
      </c>
      <c r="K41" s="176">
        <v>2050902</v>
      </c>
      <c r="L41" s="188"/>
    </row>
    <row r="42" spans="1:12" ht="12.75" customHeight="1">
      <c r="A42" s="200">
        <v>34</v>
      </c>
      <c r="B42" s="232" t="s">
        <v>143</v>
      </c>
      <c r="C42" s="176">
        <v>4119</v>
      </c>
      <c r="D42" s="113">
        <v>2770</v>
      </c>
      <c r="E42" s="176">
        <v>1920</v>
      </c>
      <c r="F42" s="113">
        <v>578</v>
      </c>
      <c r="G42" s="113">
        <v>410</v>
      </c>
      <c r="H42" s="176">
        <v>104</v>
      </c>
      <c r="I42" s="176">
        <v>85</v>
      </c>
      <c r="J42" s="176">
        <v>42</v>
      </c>
      <c r="K42" s="176">
        <v>10028</v>
      </c>
      <c r="L42" s="188"/>
    </row>
    <row r="43" spans="1:12" ht="12.75" customHeight="1">
      <c r="A43" s="200">
        <v>35</v>
      </c>
      <c r="B43" s="232" t="s">
        <v>228</v>
      </c>
      <c r="C43" s="176">
        <v>2642</v>
      </c>
      <c r="D43" s="176">
        <v>4659</v>
      </c>
      <c r="E43" s="176">
        <v>1660</v>
      </c>
      <c r="F43" s="176">
        <v>789</v>
      </c>
      <c r="G43" s="176">
        <v>509</v>
      </c>
      <c r="H43" s="176">
        <v>90</v>
      </c>
      <c r="I43" s="176">
        <v>132</v>
      </c>
      <c r="J43" s="176">
        <v>113</v>
      </c>
      <c r="K43" s="176">
        <v>10594</v>
      </c>
      <c r="L43" s="188"/>
    </row>
    <row r="44" spans="1:12" ht="12.75" customHeight="1">
      <c r="A44" s="200">
        <v>36</v>
      </c>
      <c r="B44" s="239" t="s">
        <v>235</v>
      </c>
      <c r="C44" s="176">
        <v>52</v>
      </c>
      <c r="D44" s="113" t="s">
        <v>51</v>
      </c>
      <c r="E44" s="176">
        <v>73</v>
      </c>
      <c r="F44" s="113" t="s">
        <v>51</v>
      </c>
      <c r="G44" s="113" t="s">
        <v>51</v>
      </c>
      <c r="H44" s="113" t="s">
        <v>51</v>
      </c>
      <c r="I44" s="113" t="s">
        <v>51</v>
      </c>
      <c r="J44" s="113" t="s">
        <v>51</v>
      </c>
      <c r="K44" s="176">
        <v>173</v>
      </c>
      <c r="L44" s="188"/>
    </row>
    <row r="45" spans="1:13" ht="12.75" customHeight="1">
      <c r="A45" s="200">
        <v>37</v>
      </c>
      <c r="B45" s="233" t="s">
        <v>127</v>
      </c>
      <c r="C45" s="202">
        <v>684502</v>
      </c>
      <c r="D45" s="202">
        <v>680798</v>
      </c>
      <c r="E45" s="202">
        <v>446365</v>
      </c>
      <c r="F45" s="202">
        <v>112717</v>
      </c>
      <c r="G45" s="202">
        <v>77865</v>
      </c>
      <c r="H45" s="202">
        <v>37097</v>
      </c>
      <c r="I45" s="202">
        <v>25076</v>
      </c>
      <c r="J45" s="202">
        <v>7277</v>
      </c>
      <c r="K45" s="202">
        <v>2071697</v>
      </c>
      <c r="L45" s="188"/>
      <c r="M45" s="32"/>
    </row>
    <row r="46" spans="1:12" ht="12.75" customHeight="1">
      <c r="A46" s="200">
        <v>38</v>
      </c>
      <c r="B46" s="13" t="s">
        <v>229</v>
      </c>
      <c r="C46" s="210">
        <v>94.44443447955474</v>
      </c>
      <c r="D46" s="210">
        <v>122.12817217109117</v>
      </c>
      <c r="E46" s="210">
        <v>98.90629511263992</v>
      </c>
      <c r="F46" s="210">
        <v>47.21660902668865</v>
      </c>
      <c r="G46" s="210">
        <v>47.33319554539707</v>
      </c>
      <c r="H46" s="210">
        <v>72.4950070155828</v>
      </c>
      <c r="I46" s="210">
        <v>67.63970447415767</v>
      </c>
      <c r="J46" s="210">
        <v>31.317108858907325</v>
      </c>
      <c r="K46" s="210">
        <v>92.13545358887168</v>
      </c>
      <c r="L46" s="188"/>
    </row>
    <row r="47" spans="1:12" ht="12.75" customHeight="1">
      <c r="A47" s="200">
        <v>39</v>
      </c>
      <c r="B47" s="240"/>
      <c r="C47" s="240"/>
      <c r="D47" s="240"/>
      <c r="E47" s="240"/>
      <c r="F47" s="240"/>
      <c r="G47" s="240"/>
      <c r="H47" s="240"/>
      <c r="I47" s="240"/>
      <c r="J47" s="240"/>
      <c r="K47" s="240"/>
      <c r="L47" s="188"/>
    </row>
    <row r="48" spans="1:12" ht="12.75" customHeight="1">
      <c r="A48" s="200">
        <v>40</v>
      </c>
      <c r="B48" s="237"/>
      <c r="C48" s="303" t="s">
        <v>218</v>
      </c>
      <c r="D48" s="303"/>
      <c r="E48" s="303"/>
      <c r="F48" s="303"/>
      <c r="G48" s="303"/>
      <c r="H48" s="303"/>
      <c r="I48" s="303"/>
      <c r="J48" s="303"/>
      <c r="K48" s="303"/>
      <c r="L48" s="188"/>
    </row>
    <row r="49" spans="1:12" ht="12.75" customHeight="1">
      <c r="A49" s="200">
        <v>41</v>
      </c>
      <c r="B49" s="238" t="s">
        <v>35</v>
      </c>
      <c r="C49" s="176">
        <v>17266</v>
      </c>
      <c r="D49" s="176">
        <v>10666</v>
      </c>
      <c r="E49" s="113">
        <v>4116</v>
      </c>
      <c r="F49" s="176">
        <v>2354</v>
      </c>
      <c r="G49" s="176">
        <v>6168</v>
      </c>
      <c r="H49" s="176">
        <v>770</v>
      </c>
      <c r="I49" s="113">
        <v>275</v>
      </c>
      <c r="J49" s="113">
        <v>32</v>
      </c>
      <c r="K49" s="176">
        <v>41647</v>
      </c>
      <c r="L49" s="188"/>
    </row>
    <row r="50" spans="1:13" ht="12.75" customHeight="1">
      <c r="A50" s="200">
        <v>42</v>
      </c>
      <c r="B50" s="238" t="s">
        <v>36</v>
      </c>
      <c r="C50" s="176">
        <v>55398</v>
      </c>
      <c r="D50" s="176">
        <v>73476</v>
      </c>
      <c r="E50" s="176">
        <v>26691</v>
      </c>
      <c r="F50" s="176">
        <v>11812</v>
      </c>
      <c r="G50" s="176">
        <v>12393</v>
      </c>
      <c r="H50" s="176">
        <v>4085</v>
      </c>
      <c r="I50" s="176">
        <v>1709</v>
      </c>
      <c r="J50" s="176">
        <v>269</v>
      </c>
      <c r="K50" s="176">
        <v>185833</v>
      </c>
      <c r="L50" s="188"/>
      <c r="M50" s="9"/>
    </row>
    <row r="51" spans="1:12" ht="12.75" customHeight="1">
      <c r="A51" s="200">
        <v>43</v>
      </c>
      <c r="B51" s="232" t="s">
        <v>232</v>
      </c>
      <c r="C51" s="113">
        <v>1128</v>
      </c>
      <c r="D51" s="113">
        <v>1246</v>
      </c>
      <c r="E51" s="113">
        <v>659</v>
      </c>
      <c r="F51" s="176">
        <v>328</v>
      </c>
      <c r="G51" s="113" t="s">
        <v>51</v>
      </c>
      <c r="H51" s="113" t="s">
        <v>51</v>
      </c>
      <c r="I51" s="113" t="s">
        <v>51</v>
      </c>
      <c r="J51" s="113" t="s">
        <v>51</v>
      </c>
      <c r="K51" s="113">
        <v>3614</v>
      </c>
      <c r="L51" s="188"/>
    </row>
    <row r="52" spans="1:12" ht="12.75" customHeight="1">
      <c r="A52" s="200">
        <v>44</v>
      </c>
      <c r="B52" s="239" t="s">
        <v>236</v>
      </c>
      <c r="C52" s="113" t="s">
        <v>51</v>
      </c>
      <c r="D52" s="113" t="s">
        <v>51</v>
      </c>
      <c r="E52" s="113" t="s">
        <v>51</v>
      </c>
      <c r="F52" s="113" t="s">
        <v>51</v>
      </c>
      <c r="G52" s="113" t="s">
        <v>51</v>
      </c>
      <c r="H52" s="113" t="s">
        <v>51</v>
      </c>
      <c r="I52" s="113" t="s">
        <v>51</v>
      </c>
      <c r="J52" s="113" t="s">
        <v>51</v>
      </c>
      <c r="K52" s="113">
        <v>88</v>
      </c>
      <c r="L52" s="188"/>
    </row>
    <row r="53" spans="1:13" ht="12.75" customHeight="1">
      <c r="A53" s="200">
        <v>45</v>
      </c>
      <c r="B53" s="233" t="s">
        <v>219</v>
      </c>
      <c r="C53" s="202">
        <v>73801</v>
      </c>
      <c r="D53" s="202">
        <v>85465</v>
      </c>
      <c r="E53" s="202">
        <v>31466</v>
      </c>
      <c r="F53" s="202">
        <v>14495</v>
      </c>
      <c r="G53" s="202">
        <v>18800</v>
      </c>
      <c r="H53" s="202">
        <v>4863</v>
      </c>
      <c r="I53" s="202">
        <v>1991</v>
      </c>
      <c r="J53" s="202">
        <v>301</v>
      </c>
      <c r="K53" s="202">
        <v>231182</v>
      </c>
      <c r="L53" s="188"/>
      <c r="M53" s="8"/>
    </row>
    <row r="54" spans="1:12" ht="12.75" customHeight="1">
      <c r="A54" s="200">
        <v>46</v>
      </c>
      <c r="B54" s="13" t="s">
        <v>229</v>
      </c>
      <c r="C54" s="210">
        <v>10.182722196612456</v>
      </c>
      <c r="D54" s="210">
        <v>15.331543621753157</v>
      </c>
      <c r="E54" s="210">
        <v>6.972288333570795</v>
      </c>
      <c r="F54" s="210">
        <v>6.07188576560636</v>
      </c>
      <c r="G54" s="210">
        <v>11.428293536935271</v>
      </c>
      <c r="H54" s="210">
        <v>9.503281104045588</v>
      </c>
      <c r="I54" s="210">
        <v>5.370499745096823</v>
      </c>
      <c r="J54" s="210">
        <v>1.2953758096098809</v>
      </c>
      <c r="K54" s="210">
        <v>10.281454494350543</v>
      </c>
      <c r="L54" s="188"/>
    </row>
    <row r="55" spans="1:12" ht="12.75" customHeight="1" thickBot="1">
      <c r="A55" s="200">
        <v>47</v>
      </c>
      <c r="B55" s="24"/>
      <c r="C55" s="24"/>
      <c r="D55" s="24"/>
      <c r="E55" s="24"/>
      <c r="F55" s="24"/>
      <c r="G55" s="24"/>
      <c r="H55" s="24"/>
      <c r="I55" s="24"/>
      <c r="J55" s="24"/>
      <c r="K55" s="24"/>
      <c r="L55" s="11"/>
    </row>
    <row r="56" spans="1:12" ht="14.25" customHeight="1">
      <c r="A56" s="241">
        <v>48</v>
      </c>
      <c r="B56" s="25" t="s">
        <v>128</v>
      </c>
      <c r="C56" s="242">
        <v>2553929</v>
      </c>
      <c r="D56" s="242">
        <v>2408189</v>
      </c>
      <c r="E56" s="242">
        <v>1534862</v>
      </c>
      <c r="F56" s="242">
        <v>611707</v>
      </c>
      <c r="G56" s="242">
        <v>545226</v>
      </c>
      <c r="H56" s="242">
        <v>156824</v>
      </c>
      <c r="I56" s="242">
        <v>99217</v>
      </c>
      <c r="J56" s="242">
        <v>24323</v>
      </c>
      <c r="K56" s="242">
        <v>7934277</v>
      </c>
      <c r="L56" s="188"/>
    </row>
    <row r="57" spans="1:12" ht="15.75" customHeight="1" thickBot="1">
      <c r="A57" s="211">
        <v>49</v>
      </c>
      <c r="B57" s="12" t="s">
        <v>38</v>
      </c>
      <c r="C57" s="215">
        <v>352.37936500687323</v>
      </c>
      <c r="D57" s="215">
        <v>432.0043842851005</v>
      </c>
      <c r="E57" s="215">
        <v>340.0972610513296</v>
      </c>
      <c r="F57" s="215">
        <v>256.2411194219917</v>
      </c>
      <c r="G57" s="215">
        <v>331.4363176579293</v>
      </c>
      <c r="H57" s="215">
        <v>306.46567054510496</v>
      </c>
      <c r="I57" s="215">
        <v>267.62675701118604</v>
      </c>
      <c r="J57" s="215">
        <v>104.67583327953865</v>
      </c>
      <c r="K57" s="215">
        <v>352.8644441222592</v>
      </c>
      <c r="L57" s="188"/>
    </row>
    <row r="58" spans="1:12" ht="6" customHeight="1">
      <c r="A58" s="216"/>
      <c r="B58" s="243"/>
      <c r="C58" s="244"/>
      <c r="D58" s="244"/>
      <c r="E58" s="244"/>
      <c r="F58" s="244"/>
      <c r="G58" s="244"/>
      <c r="H58" s="244"/>
      <c r="I58" s="244"/>
      <c r="J58" s="244"/>
      <c r="K58" s="244"/>
      <c r="L58" s="188"/>
    </row>
    <row r="59" spans="1:12" ht="12.75" customHeight="1">
      <c r="A59" s="141" t="s">
        <v>51</v>
      </c>
      <c r="B59" s="308" t="s">
        <v>68</v>
      </c>
      <c r="C59" s="308"/>
      <c r="D59" s="308"/>
      <c r="E59" s="308"/>
      <c r="F59" s="308"/>
      <c r="G59" s="308"/>
      <c r="H59" s="308"/>
      <c r="I59" s="308"/>
      <c r="J59" s="308"/>
      <c r="K59" s="308"/>
      <c r="L59" s="188"/>
    </row>
    <row r="60" spans="1:12" ht="12.75" customHeight="1">
      <c r="A60" s="141" t="s">
        <v>18</v>
      </c>
      <c r="B60" s="308" t="s">
        <v>164</v>
      </c>
      <c r="C60" s="308"/>
      <c r="D60" s="308"/>
      <c r="E60" s="308"/>
      <c r="F60" s="308"/>
      <c r="G60" s="308"/>
      <c r="H60" s="308"/>
      <c r="I60" s="308"/>
      <c r="J60" s="308"/>
      <c r="K60" s="308"/>
      <c r="L60" s="188"/>
    </row>
    <row r="61" spans="1:12" ht="12.75" customHeight="1">
      <c r="A61" s="141" t="s">
        <v>19</v>
      </c>
      <c r="B61" s="308" t="s">
        <v>156</v>
      </c>
      <c r="C61" s="308"/>
      <c r="D61" s="308"/>
      <c r="E61" s="308"/>
      <c r="F61" s="308"/>
      <c r="G61" s="308"/>
      <c r="H61" s="308"/>
      <c r="I61" s="308"/>
      <c r="J61" s="308"/>
      <c r="K61" s="308"/>
      <c r="L61" s="188"/>
    </row>
    <row r="62" spans="1:12" ht="12.75" customHeight="1">
      <c r="A62" s="141" t="s">
        <v>20</v>
      </c>
      <c r="B62" s="308" t="s">
        <v>195</v>
      </c>
      <c r="C62" s="308"/>
      <c r="D62" s="308"/>
      <c r="E62" s="308"/>
      <c r="F62" s="308"/>
      <c r="G62" s="308"/>
      <c r="H62" s="308"/>
      <c r="I62" s="308"/>
      <c r="J62" s="308"/>
      <c r="K62" s="308"/>
      <c r="L62" s="188"/>
    </row>
    <row r="63" spans="1:12" ht="12.75" customHeight="1">
      <c r="A63" s="141" t="s">
        <v>21</v>
      </c>
      <c r="B63" s="308" t="s">
        <v>145</v>
      </c>
      <c r="C63" s="308"/>
      <c r="D63" s="308"/>
      <c r="E63" s="308"/>
      <c r="F63" s="308"/>
      <c r="G63" s="308"/>
      <c r="H63" s="308"/>
      <c r="I63" s="308"/>
      <c r="J63" s="308"/>
      <c r="K63" s="308"/>
      <c r="L63" s="188"/>
    </row>
    <row r="64" spans="1:12" ht="12.75" customHeight="1">
      <c r="A64" s="275" t="s">
        <v>22</v>
      </c>
      <c r="B64" s="308" t="s">
        <v>207</v>
      </c>
      <c r="C64" s="308"/>
      <c r="D64" s="308"/>
      <c r="E64" s="308"/>
      <c r="F64" s="308"/>
      <c r="G64" s="308"/>
      <c r="H64" s="308"/>
      <c r="I64" s="308"/>
      <c r="J64" s="308"/>
      <c r="K64" s="308"/>
      <c r="L64" s="188"/>
    </row>
    <row r="65" spans="1:12" ht="12.75" customHeight="1">
      <c r="A65" s="275" t="s">
        <v>23</v>
      </c>
      <c r="B65" s="140" t="s">
        <v>133</v>
      </c>
      <c r="C65" s="141"/>
      <c r="D65" s="141"/>
      <c r="E65" s="141"/>
      <c r="F65" s="141"/>
      <c r="G65" s="141"/>
      <c r="H65" s="141"/>
      <c r="I65" s="141"/>
      <c r="J65" s="141"/>
      <c r="K65" s="141"/>
      <c r="L65" s="188"/>
    </row>
    <row r="66" spans="1:12" ht="12.75" customHeight="1">
      <c r="A66" s="275" t="s">
        <v>24</v>
      </c>
      <c r="B66" s="308" t="s">
        <v>187</v>
      </c>
      <c r="C66" s="308"/>
      <c r="D66" s="308"/>
      <c r="E66" s="308"/>
      <c r="F66" s="308"/>
      <c r="G66" s="308"/>
      <c r="H66" s="308"/>
      <c r="I66" s="308"/>
      <c r="J66" s="308"/>
      <c r="K66" s="308"/>
      <c r="L66" s="188"/>
    </row>
    <row r="67" spans="1:12" ht="12.75" customHeight="1">
      <c r="A67" s="275" t="s">
        <v>53</v>
      </c>
      <c r="B67" s="308" t="s">
        <v>54</v>
      </c>
      <c r="C67" s="308"/>
      <c r="D67" s="308"/>
      <c r="E67" s="308"/>
      <c r="F67" s="308"/>
      <c r="G67" s="308"/>
      <c r="H67" s="308"/>
      <c r="I67" s="308"/>
      <c r="J67" s="308"/>
      <c r="K67" s="308"/>
      <c r="L67" s="188"/>
    </row>
    <row r="68" spans="1:12" ht="6" customHeight="1">
      <c r="A68" s="141"/>
      <c r="B68" s="308"/>
      <c r="C68" s="308"/>
      <c r="D68" s="308"/>
      <c r="E68" s="308"/>
      <c r="F68" s="308"/>
      <c r="G68" s="308"/>
      <c r="H68" s="308"/>
      <c r="I68" s="308"/>
      <c r="J68" s="308"/>
      <c r="K68" s="308"/>
      <c r="L68" s="188"/>
    </row>
    <row r="69" spans="1:12" ht="12.75" customHeight="1">
      <c r="A69" s="171"/>
      <c r="B69" s="310" t="s">
        <v>155</v>
      </c>
      <c r="C69" s="310"/>
      <c r="D69" s="310"/>
      <c r="E69" s="310"/>
      <c r="F69" s="310"/>
      <c r="G69" s="310"/>
      <c r="H69" s="310"/>
      <c r="I69" s="310"/>
      <c r="J69" s="310"/>
      <c r="K69" s="310"/>
      <c r="L69" s="188"/>
    </row>
    <row r="70" spans="1:12" ht="12.75" customHeight="1">
      <c r="A70" s="221"/>
      <c r="B70" s="221"/>
      <c r="C70" s="188"/>
      <c r="D70" s="188"/>
      <c r="E70" s="188"/>
      <c r="F70" s="188"/>
      <c r="G70" s="188"/>
      <c r="H70" s="188"/>
      <c r="I70" s="188"/>
      <c r="J70" s="188"/>
      <c r="K70" s="188"/>
      <c r="L70" s="188"/>
    </row>
  </sheetData>
  <sheetProtection/>
  <mergeCells count="16">
    <mergeCell ref="C9:K9"/>
    <mergeCell ref="C40:K40"/>
    <mergeCell ref="C48:K48"/>
    <mergeCell ref="B62:K62"/>
    <mergeCell ref="A7:K7"/>
    <mergeCell ref="B60:K60"/>
    <mergeCell ref="C25:K25"/>
    <mergeCell ref="C35:K35"/>
    <mergeCell ref="B61:K61"/>
    <mergeCell ref="B59:K59"/>
    <mergeCell ref="B68:K68"/>
    <mergeCell ref="B69:K69"/>
    <mergeCell ref="B63:K63"/>
    <mergeCell ref="B64:K64"/>
    <mergeCell ref="B67:K67"/>
    <mergeCell ref="B66:K66"/>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fitToHeight="0" horizontalDpi="600" verticalDpi="600" orientation="landscape" paperSize="9" r:id="rId2"/>
  <headerFooter alignWithMargins="0">
    <oddFooter>&amp;C&amp;8Page &amp;P of &amp;N&amp;R&amp;8&amp;A</oddFooter>
  </headerFooter>
  <drawing r:id="rId1"/>
</worksheet>
</file>

<file path=xl/worksheets/sheet9.xml><?xml version="1.0" encoding="utf-8"?>
<worksheet xmlns="http://schemas.openxmlformats.org/spreadsheetml/2006/main" xmlns:r="http://schemas.openxmlformats.org/officeDocument/2006/relationships">
  <dimension ref="A1:Z38"/>
  <sheetViews>
    <sheetView zoomScalePageLayoutView="0" workbookViewId="0" topLeftCell="A1">
      <selection activeCell="A1" sqref="A1"/>
    </sheetView>
  </sheetViews>
  <sheetFormatPr defaultColWidth="9.140625" defaultRowHeight="12.75"/>
  <cols>
    <col min="1" max="1" width="4.421875" style="2" customWidth="1"/>
    <col min="2" max="2" width="16.28125" style="5" bestFit="1" customWidth="1"/>
    <col min="3" max="5" width="8.28125" style="2" customWidth="1"/>
    <col min="6" max="6" width="2.7109375" style="2" customWidth="1"/>
    <col min="7" max="9" width="8.28125" style="2" customWidth="1"/>
    <col min="10" max="10" width="2.7109375" style="2" customWidth="1"/>
    <col min="11" max="13" width="8.28125" style="2" customWidth="1"/>
    <col min="14" max="14" width="2.7109375" style="2" customWidth="1"/>
    <col min="15" max="17" width="8.28125" style="2" customWidth="1"/>
    <col min="18" max="18" width="2.7109375" style="2" customWidth="1"/>
    <col min="19" max="21" width="8.28125" style="2" customWidth="1"/>
    <col min="22" max="22" width="2.7109375" style="2" customWidth="1"/>
    <col min="23" max="25" width="8.28125" style="2" customWidth="1"/>
    <col min="26" max="26" width="2.7109375" style="2" customWidth="1"/>
    <col min="27" max="16384" width="9.140625" style="2" customWidth="1"/>
  </cols>
  <sheetData>
    <row r="1" spans="1:26" s="15" customFormat="1" ht="57" customHeight="1">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s="15" customFormat="1" ht="7.5" customHeight="1">
      <c r="A2" s="16"/>
      <c r="B2" s="16"/>
      <c r="C2" s="16"/>
      <c r="D2" s="16"/>
      <c r="E2" s="16"/>
      <c r="F2" s="16"/>
      <c r="G2" s="16"/>
      <c r="H2" s="16"/>
      <c r="I2" s="16"/>
      <c r="J2" s="16"/>
      <c r="K2" s="16"/>
      <c r="L2" s="16"/>
      <c r="M2" s="16"/>
      <c r="N2" s="16"/>
      <c r="O2" s="16"/>
      <c r="P2" s="16"/>
      <c r="Q2" s="16"/>
      <c r="R2" s="16"/>
      <c r="S2" s="16"/>
      <c r="T2" s="16"/>
      <c r="U2" s="16"/>
      <c r="V2" s="16"/>
      <c r="W2" s="16"/>
      <c r="X2" s="16"/>
      <c r="Y2" s="16"/>
      <c r="Z2" s="14"/>
    </row>
    <row r="3" spans="1:26" s="15" customFormat="1" ht="15" customHeight="1">
      <c r="A3" s="14"/>
      <c r="B3" s="14"/>
      <c r="C3" s="14"/>
      <c r="D3" s="14"/>
      <c r="E3" s="14"/>
      <c r="F3" s="14"/>
      <c r="G3" s="14"/>
      <c r="H3" s="14"/>
      <c r="I3" s="14"/>
      <c r="J3" s="14"/>
      <c r="K3" s="14"/>
      <c r="L3" s="14"/>
      <c r="M3" s="14"/>
      <c r="N3" s="14"/>
      <c r="O3" s="14"/>
      <c r="P3" s="14"/>
      <c r="Q3" s="14"/>
      <c r="R3" s="14"/>
      <c r="S3" s="14"/>
      <c r="T3" s="14"/>
      <c r="U3" s="14"/>
      <c r="V3" s="14"/>
      <c r="W3" s="14"/>
      <c r="X3" s="14"/>
      <c r="Y3" s="14"/>
      <c r="Z3" s="14"/>
    </row>
    <row r="4" spans="1:26" ht="12.75">
      <c r="A4" s="222" t="str">
        <f>'Table of contents'!A4</f>
        <v>Mental health services in Australia</v>
      </c>
      <c r="B4" s="223"/>
      <c r="C4" s="223"/>
      <c r="D4" s="224"/>
      <c r="E4" s="224"/>
      <c r="F4" s="224"/>
      <c r="G4" s="224"/>
      <c r="H4" s="224"/>
      <c r="I4" s="224"/>
      <c r="J4" s="224"/>
      <c r="K4" s="224"/>
      <c r="L4" s="224"/>
      <c r="M4" s="224"/>
      <c r="N4" s="224"/>
      <c r="O4" s="224"/>
      <c r="P4" s="224"/>
      <c r="Q4" s="224"/>
      <c r="R4" s="224"/>
      <c r="S4" s="224"/>
      <c r="T4" s="224"/>
      <c r="U4" s="224"/>
      <c r="V4" s="224"/>
      <c r="W4" s="224"/>
      <c r="X4" s="224"/>
      <c r="Y4" s="224"/>
      <c r="Z4" s="188"/>
    </row>
    <row r="5" spans="1:26" ht="13.5" thickBot="1">
      <c r="A5" s="225" t="str">
        <f>'Table of contents'!A5</f>
        <v>Medicare-subsidised mental health-related services (version 2.0)</v>
      </c>
      <c r="B5" s="190"/>
      <c r="C5" s="226"/>
      <c r="D5" s="226"/>
      <c r="E5" s="226"/>
      <c r="F5" s="226"/>
      <c r="G5" s="226"/>
      <c r="H5" s="226"/>
      <c r="I5" s="148"/>
      <c r="J5" s="148"/>
      <c r="K5" s="148"/>
      <c r="L5" s="148"/>
      <c r="M5" s="148"/>
      <c r="N5" s="148"/>
      <c r="O5" s="148"/>
      <c r="P5" s="148"/>
      <c r="Q5" s="148"/>
      <c r="R5" s="148"/>
      <c r="S5" s="148"/>
      <c r="T5" s="148"/>
      <c r="U5" s="148"/>
      <c r="V5" s="148"/>
      <c r="W5" s="277" t="s">
        <v>244</v>
      </c>
      <c r="X5" s="277"/>
      <c r="Y5" s="148"/>
      <c r="Z5" s="188"/>
    </row>
    <row r="6" spans="1:26" ht="6" customHeight="1">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row>
    <row r="7" spans="1:26" ht="15.75" customHeight="1" thickBot="1">
      <c r="A7" s="312" t="s">
        <v>251</v>
      </c>
      <c r="B7" s="312"/>
      <c r="C7" s="312"/>
      <c r="D7" s="312"/>
      <c r="E7" s="312"/>
      <c r="F7" s="312"/>
      <c r="G7" s="312"/>
      <c r="H7" s="312"/>
      <c r="I7" s="312"/>
      <c r="J7" s="312"/>
      <c r="K7" s="312"/>
      <c r="L7" s="312"/>
      <c r="M7" s="312"/>
      <c r="N7" s="312"/>
      <c r="O7" s="312"/>
      <c r="P7" s="312"/>
      <c r="Q7" s="312"/>
      <c r="R7" s="312"/>
      <c r="S7" s="312"/>
      <c r="T7" s="312"/>
      <c r="U7" s="312"/>
      <c r="V7" s="312"/>
      <c r="W7" s="312"/>
      <c r="X7" s="312"/>
      <c r="Y7" s="312"/>
      <c r="Z7" s="188"/>
    </row>
    <row r="8" spans="1:26" ht="15" customHeight="1" thickBot="1">
      <c r="A8" s="227"/>
      <c r="B8" s="227"/>
      <c r="C8" s="309" t="s">
        <v>83</v>
      </c>
      <c r="D8" s="309"/>
      <c r="E8" s="309"/>
      <c r="F8" s="25"/>
      <c r="G8" s="309" t="s">
        <v>84</v>
      </c>
      <c r="H8" s="309"/>
      <c r="I8" s="309"/>
      <c r="J8" s="25"/>
      <c r="K8" s="309" t="s">
        <v>85</v>
      </c>
      <c r="L8" s="309"/>
      <c r="M8" s="309"/>
      <c r="N8" s="25"/>
      <c r="O8" s="309" t="s">
        <v>86</v>
      </c>
      <c r="P8" s="309"/>
      <c r="Q8" s="309"/>
      <c r="R8" s="25"/>
      <c r="S8" s="309" t="s">
        <v>87</v>
      </c>
      <c r="T8" s="309"/>
      <c r="U8" s="309"/>
      <c r="V8" s="25"/>
      <c r="W8" s="309" t="s">
        <v>88</v>
      </c>
      <c r="X8" s="309"/>
      <c r="Y8" s="309"/>
      <c r="Z8" s="184"/>
    </row>
    <row r="9" spans="1:26" ht="27.75" customHeight="1" thickBot="1">
      <c r="A9" s="228"/>
      <c r="B9" s="229" t="s">
        <v>39</v>
      </c>
      <c r="C9" s="230" t="s">
        <v>78</v>
      </c>
      <c r="D9" s="230" t="s">
        <v>161</v>
      </c>
      <c r="E9" s="230" t="s">
        <v>162</v>
      </c>
      <c r="F9" s="188"/>
      <c r="G9" s="230" t="s">
        <v>78</v>
      </c>
      <c r="H9" s="230" t="s">
        <v>161</v>
      </c>
      <c r="I9" s="230" t="s">
        <v>162</v>
      </c>
      <c r="J9" s="188"/>
      <c r="K9" s="230" t="s">
        <v>78</v>
      </c>
      <c r="L9" s="230" t="s">
        <v>161</v>
      </c>
      <c r="M9" s="230" t="s">
        <v>162</v>
      </c>
      <c r="N9" s="188"/>
      <c r="O9" s="230" t="s">
        <v>78</v>
      </c>
      <c r="P9" s="230" t="s">
        <v>161</v>
      </c>
      <c r="Q9" s="230" t="s">
        <v>162</v>
      </c>
      <c r="R9" s="188"/>
      <c r="S9" s="230" t="s">
        <v>78</v>
      </c>
      <c r="T9" s="230" t="s">
        <v>161</v>
      </c>
      <c r="U9" s="230" t="s">
        <v>162</v>
      </c>
      <c r="V9" s="188"/>
      <c r="W9" s="230" t="s">
        <v>78</v>
      </c>
      <c r="X9" s="230" t="s">
        <v>161</v>
      </c>
      <c r="Y9" s="230" t="s">
        <v>162</v>
      </c>
      <c r="Z9" s="188"/>
    </row>
    <row r="10" spans="1:26" ht="12.75" customHeight="1">
      <c r="A10" s="175">
        <v>1</v>
      </c>
      <c r="B10" s="231" t="s">
        <v>40</v>
      </c>
      <c r="C10" s="311"/>
      <c r="D10" s="311"/>
      <c r="E10" s="311"/>
      <c r="F10" s="188"/>
      <c r="G10" s="311"/>
      <c r="H10" s="311"/>
      <c r="I10" s="311"/>
      <c r="J10" s="188"/>
      <c r="K10" s="311"/>
      <c r="L10" s="311"/>
      <c r="M10" s="311"/>
      <c r="N10" s="188"/>
      <c r="O10" s="311"/>
      <c r="P10" s="311"/>
      <c r="Q10" s="311"/>
      <c r="R10" s="188"/>
      <c r="S10" s="311"/>
      <c r="T10" s="311"/>
      <c r="U10" s="311"/>
      <c r="V10" s="188"/>
      <c r="W10" s="311"/>
      <c r="X10" s="311"/>
      <c r="Y10" s="311"/>
      <c r="Z10" s="188"/>
    </row>
    <row r="11" spans="1:26" ht="12.75" customHeight="1">
      <c r="A11" s="175">
        <v>2</v>
      </c>
      <c r="B11" s="232" t="s">
        <v>41</v>
      </c>
      <c r="C11" s="111">
        <v>32730</v>
      </c>
      <c r="D11" s="122">
        <v>1.589778786143424</v>
      </c>
      <c r="E11" s="112">
        <v>7.725627627580844</v>
      </c>
      <c r="F11" s="11"/>
      <c r="G11" s="111">
        <v>115624</v>
      </c>
      <c r="H11" s="122">
        <v>5.268731556432078</v>
      </c>
      <c r="I11" s="112">
        <v>27.292024711622595</v>
      </c>
      <c r="J11" s="11"/>
      <c r="K11" s="111">
        <v>135402</v>
      </c>
      <c r="L11" s="122">
        <v>9.825345097450166</v>
      </c>
      <c r="M11" s="112">
        <v>31.960447052542058</v>
      </c>
      <c r="N11" s="11"/>
      <c r="O11" s="111">
        <v>230956</v>
      </c>
      <c r="P11" s="122">
        <v>11.148155352833932</v>
      </c>
      <c r="Q11" s="112">
        <v>54.51512540041435</v>
      </c>
      <c r="R11" s="11"/>
      <c r="S11" s="111">
        <v>42680</v>
      </c>
      <c r="T11" s="122">
        <v>18.46164493775467</v>
      </c>
      <c r="U11" s="112">
        <v>10.074237309659347</v>
      </c>
      <c r="V11" s="11"/>
      <c r="W11" s="111">
        <v>557392</v>
      </c>
      <c r="X11" s="122">
        <v>7.025113945479847</v>
      </c>
      <c r="Y11" s="112">
        <v>131.5674621018192</v>
      </c>
      <c r="Z11" s="188"/>
    </row>
    <row r="12" spans="1:26" ht="12.75" customHeight="1">
      <c r="A12" s="175">
        <v>3</v>
      </c>
      <c r="B12" s="232" t="s">
        <v>42</v>
      </c>
      <c r="C12" s="111">
        <v>220874</v>
      </c>
      <c r="D12" s="122">
        <v>10.728408176310499</v>
      </c>
      <c r="E12" s="112">
        <v>71.97389734838326</v>
      </c>
      <c r="F12" s="11"/>
      <c r="G12" s="111">
        <v>332368</v>
      </c>
      <c r="H12" s="122">
        <v>15.14527926683229</v>
      </c>
      <c r="I12" s="112">
        <v>108.30527954348383</v>
      </c>
      <c r="J12" s="11"/>
      <c r="K12" s="111">
        <v>219623</v>
      </c>
      <c r="L12" s="122">
        <v>15.936779119490833</v>
      </c>
      <c r="M12" s="112">
        <v>71.56624707907666</v>
      </c>
      <c r="N12" s="11"/>
      <c r="O12" s="111">
        <v>309608</v>
      </c>
      <c r="P12" s="122">
        <v>14.944656482101387</v>
      </c>
      <c r="Q12" s="112">
        <v>100.88871669023175</v>
      </c>
      <c r="R12" s="11"/>
      <c r="S12" s="111">
        <v>29108</v>
      </c>
      <c r="T12" s="122">
        <v>12.590945661859488</v>
      </c>
      <c r="U12" s="112">
        <v>9.48511913587267</v>
      </c>
      <c r="V12" s="11"/>
      <c r="W12" s="111">
        <v>1111581</v>
      </c>
      <c r="X12" s="122">
        <v>14.009858743273016</v>
      </c>
      <c r="Y12" s="112">
        <v>362.21925979704815</v>
      </c>
      <c r="Z12" s="188"/>
    </row>
    <row r="13" spans="1:26" ht="12.75" customHeight="1">
      <c r="A13" s="175">
        <v>4</v>
      </c>
      <c r="B13" s="232" t="s">
        <v>43</v>
      </c>
      <c r="C13" s="111">
        <v>328163</v>
      </c>
      <c r="D13" s="122">
        <v>15.93970595164022</v>
      </c>
      <c r="E13" s="112">
        <v>101.70100314775611</v>
      </c>
      <c r="F13" s="11"/>
      <c r="G13" s="111">
        <v>424700</v>
      </c>
      <c r="H13" s="122">
        <v>19.352645575457547</v>
      </c>
      <c r="I13" s="112">
        <v>131.61878711753616</v>
      </c>
      <c r="J13" s="11"/>
      <c r="K13" s="111">
        <v>270384</v>
      </c>
      <c r="L13" s="122">
        <v>19.62021320829061</v>
      </c>
      <c r="M13" s="112">
        <v>83.7947118812995</v>
      </c>
      <c r="N13" s="11"/>
      <c r="O13" s="111">
        <v>382647</v>
      </c>
      <c r="P13" s="122">
        <v>18.47022030731328</v>
      </c>
      <c r="Q13" s="112">
        <v>118.58614088571665</v>
      </c>
      <c r="R13" s="11"/>
      <c r="S13" s="111">
        <v>35587</v>
      </c>
      <c r="T13" s="122">
        <v>15.393499493905235</v>
      </c>
      <c r="U13" s="112">
        <v>11.028768017781397</v>
      </c>
      <c r="V13" s="11"/>
      <c r="W13" s="111">
        <v>1441481</v>
      </c>
      <c r="X13" s="122">
        <v>18.167767523115213</v>
      </c>
      <c r="Y13" s="112">
        <v>446.7294110500898</v>
      </c>
      <c r="Z13" s="188"/>
    </row>
    <row r="14" spans="1:26" ht="12.75" customHeight="1">
      <c r="A14" s="175">
        <v>5</v>
      </c>
      <c r="B14" s="232" t="s">
        <v>44</v>
      </c>
      <c r="C14" s="111">
        <v>435574</v>
      </c>
      <c r="D14" s="122">
        <v>21.156929575179827</v>
      </c>
      <c r="E14" s="112">
        <v>137.42386181578172</v>
      </c>
      <c r="F14" s="11"/>
      <c r="G14" s="111">
        <v>472897</v>
      </c>
      <c r="H14" s="122">
        <v>21.548876935948076</v>
      </c>
      <c r="I14" s="112">
        <v>149.19929100703376</v>
      </c>
      <c r="J14" s="11"/>
      <c r="K14" s="111">
        <v>298351</v>
      </c>
      <c r="L14" s="122">
        <v>21.64961769522868</v>
      </c>
      <c r="M14" s="112">
        <v>94.12992188835948</v>
      </c>
      <c r="N14" s="11"/>
      <c r="O14" s="111">
        <v>441386</v>
      </c>
      <c r="P14" s="122">
        <v>21.30552875251545</v>
      </c>
      <c r="Q14" s="112">
        <v>139.25755134930145</v>
      </c>
      <c r="R14" s="11"/>
      <c r="S14" s="111">
        <v>47726</v>
      </c>
      <c r="T14" s="122">
        <v>20.644340822382365</v>
      </c>
      <c r="U14" s="112">
        <v>15.057582015960545</v>
      </c>
      <c r="V14" s="11"/>
      <c r="W14" s="111">
        <v>1695934</v>
      </c>
      <c r="X14" s="122">
        <v>21.374776807010896</v>
      </c>
      <c r="Y14" s="112">
        <v>535.0682080764369</v>
      </c>
      <c r="Z14" s="188"/>
    </row>
    <row r="15" spans="1:26" ht="12.75" customHeight="1">
      <c r="A15" s="175">
        <v>6</v>
      </c>
      <c r="B15" s="232" t="s">
        <v>45</v>
      </c>
      <c r="C15" s="111">
        <v>444302</v>
      </c>
      <c r="D15" s="122">
        <v>21.580870584818072</v>
      </c>
      <c r="E15" s="112">
        <v>145.42832425624204</v>
      </c>
      <c r="F15" s="11"/>
      <c r="G15" s="111">
        <v>397560</v>
      </c>
      <c r="H15" s="122">
        <v>18.11593542495621</v>
      </c>
      <c r="I15" s="112">
        <v>130.1287966097645</v>
      </c>
      <c r="J15" s="11"/>
      <c r="K15" s="111">
        <v>236375</v>
      </c>
      <c r="L15" s="122">
        <v>17.152375499695594</v>
      </c>
      <c r="M15" s="112">
        <v>77.36994239519339</v>
      </c>
      <c r="N15" s="11"/>
      <c r="O15" s="111">
        <v>363857</v>
      </c>
      <c r="P15" s="122">
        <v>17.563234391901904</v>
      </c>
      <c r="Q15" s="112">
        <v>119.09717664764837</v>
      </c>
      <c r="R15" s="11"/>
      <c r="S15" s="111">
        <v>39879</v>
      </c>
      <c r="T15" s="122">
        <v>17.250045418760976</v>
      </c>
      <c r="U15" s="112">
        <v>13.053139853105943</v>
      </c>
      <c r="V15" s="11"/>
      <c r="W15" s="111">
        <v>1481973</v>
      </c>
      <c r="X15" s="122">
        <v>18.678110179415214</v>
      </c>
      <c r="Y15" s="112">
        <v>485.07737976195426</v>
      </c>
      <c r="Z15" s="188"/>
    </row>
    <row r="16" spans="1:26" ht="12.75" customHeight="1">
      <c r="A16" s="175">
        <v>7</v>
      </c>
      <c r="B16" s="232" t="s">
        <v>46</v>
      </c>
      <c r="C16" s="111">
        <v>360717</v>
      </c>
      <c r="D16" s="122">
        <v>17.520935973152994</v>
      </c>
      <c r="E16" s="112">
        <v>139.47987709954302</v>
      </c>
      <c r="F16" s="11"/>
      <c r="G16" s="111">
        <v>266702</v>
      </c>
      <c r="H16" s="122">
        <v>12.153023970486645</v>
      </c>
      <c r="I16" s="112">
        <v>103.12672311591172</v>
      </c>
      <c r="J16" s="11"/>
      <c r="K16" s="111">
        <v>151140</v>
      </c>
      <c r="L16" s="122">
        <v>10.967361324268607</v>
      </c>
      <c r="M16" s="112">
        <v>58.441904941616095</v>
      </c>
      <c r="N16" s="11"/>
      <c r="O16" s="111">
        <v>236464</v>
      </c>
      <c r="P16" s="122">
        <v>11.41402434815516</v>
      </c>
      <c r="Q16" s="112">
        <v>91.43447538781467</v>
      </c>
      <c r="R16" s="11"/>
      <c r="S16" s="111">
        <v>24076</v>
      </c>
      <c r="T16" s="122">
        <v>10.414305612028619</v>
      </c>
      <c r="U16" s="112">
        <v>9.30956267946506</v>
      </c>
      <c r="V16" s="11"/>
      <c r="W16" s="111">
        <v>1039099</v>
      </c>
      <c r="X16" s="122">
        <v>13.096328751819478</v>
      </c>
      <c r="Y16" s="112">
        <v>401.79254322435054</v>
      </c>
      <c r="Z16" s="188"/>
    </row>
    <row r="17" spans="1:26" ht="12.75" customHeight="1">
      <c r="A17" s="175">
        <v>8</v>
      </c>
      <c r="B17" s="232" t="s">
        <v>47</v>
      </c>
      <c r="C17" s="111">
        <v>236417</v>
      </c>
      <c r="D17" s="122">
        <v>11.48337095275496</v>
      </c>
      <c r="E17" s="112">
        <v>75.23477353224774</v>
      </c>
      <c r="F17" s="11"/>
      <c r="G17" s="111">
        <v>184681</v>
      </c>
      <c r="H17" s="122">
        <v>8.415507269887156</v>
      </c>
      <c r="I17" s="112">
        <v>58.77087185231623</v>
      </c>
      <c r="J17" s="11"/>
      <c r="K17" s="111">
        <v>66814</v>
      </c>
      <c r="L17" s="122">
        <v>4.848308055575511</v>
      </c>
      <c r="M17" s="112">
        <v>21.262160330194533</v>
      </c>
      <c r="N17" s="11"/>
      <c r="O17" s="111">
        <v>106779</v>
      </c>
      <c r="P17" s="122">
        <v>5.154180365178885</v>
      </c>
      <c r="Q17" s="112">
        <v>33.980187055075916</v>
      </c>
      <c r="R17" s="11"/>
      <c r="S17" s="111">
        <v>12126</v>
      </c>
      <c r="T17" s="122">
        <v>5.2452180533086485</v>
      </c>
      <c r="U17" s="112">
        <v>3.858846292153425</v>
      </c>
      <c r="V17" s="11"/>
      <c r="W17" s="111">
        <v>606817</v>
      </c>
      <c r="X17" s="122">
        <v>7.648044049886335</v>
      </c>
      <c r="Y17" s="112">
        <v>193.10683906198784</v>
      </c>
      <c r="Z17" s="188"/>
    </row>
    <row r="18" spans="1:26" ht="12.75" customHeight="1">
      <c r="A18" s="175">
        <v>9</v>
      </c>
      <c r="B18" s="232"/>
      <c r="C18" s="113"/>
      <c r="D18" s="112"/>
      <c r="E18" s="114"/>
      <c r="F18" s="11"/>
      <c r="G18" s="113"/>
      <c r="H18" s="112"/>
      <c r="I18" s="114"/>
      <c r="J18" s="11"/>
      <c r="K18" s="113"/>
      <c r="L18" s="112"/>
      <c r="M18" s="114"/>
      <c r="N18" s="11"/>
      <c r="O18" s="113"/>
      <c r="P18" s="112"/>
      <c r="Q18" s="114"/>
      <c r="R18" s="11"/>
      <c r="S18" s="113"/>
      <c r="T18" s="112"/>
      <c r="U18" s="114"/>
      <c r="V18" s="11"/>
      <c r="W18" s="113"/>
      <c r="X18" s="112"/>
      <c r="Y18" s="114"/>
      <c r="Z18" s="188"/>
    </row>
    <row r="19" spans="1:26" ht="12.75" customHeight="1">
      <c r="A19" s="175">
        <v>10</v>
      </c>
      <c r="B19" s="231" t="s">
        <v>48</v>
      </c>
      <c r="C19" s="115"/>
      <c r="D19" s="116"/>
      <c r="E19" s="117"/>
      <c r="F19" s="11"/>
      <c r="G19" s="115"/>
      <c r="H19" s="116"/>
      <c r="I19" s="117"/>
      <c r="J19" s="11"/>
      <c r="K19" s="115"/>
      <c r="L19" s="116"/>
      <c r="M19" s="117"/>
      <c r="N19" s="11"/>
      <c r="O19" s="115"/>
      <c r="P19" s="116"/>
      <c r="Q19" s="117"/>
      <c r="R19" s="11"/>
      <c r="S19" s="115"/>
      <c r="T19" s="116"/>
      <c r="U19" s="117"/>
      <c r="V19" s="11"/>
      <c r="W19" s="115"/>
      <c r="X19" s="116"/>
      <c r="Y19" s="117"/>
      <c r="Z19" s="188"/>
    </row>
    <row r="20" spans="1:26" ht="12.75" customHeight="1">
      <c r="A20" s="175">
        <v>11</v>
      </c>
      <c r="B20" s="232" t="s">
        <v>49</v>
      </c>
      <c r="C20" s="111">
        <v>800298</v>
      </c>
      <c r="D20" s="122">
        <v>38.87249566125909</v>
      </c>
      <c r="E20" s="112">
        <v>70.65462428953192</v>
      </c>
      <c r="F20" s="11"/>
      <c r="G20" s="111">
        <v>789291</v>
      </c>
      <c r="H20" s="122">
        <v>35.96625613114778</v>
      </c>
      <c r="I20" s="112">
        <v>70.98618733038865</v>
      </c>
      <c r="J20" s="11"/>
      <c r="K20" s="111">
        <v>483152</v>
      </c>
      <c r="L20" s="122">
        <v>35.05956436775854</v>
      </c>
      <c r="M20" s="112">
        <v>43.873578488964284</v>
      </c>
      <c r="N20" s="11"/>
      <c r="O20" s="111">
        <v>748486</v>
      </c>
      <c r="P20" s="122">
        <v>36.12912506027667</v>
      </c>
      <c r="Q20" s="112">
        <v>68.07761393504995</v>
      </c>
      <c r="R20" s="11"/>
      <c r="S20" s="111">
        <v>82566</v>
      </c>
      <c r="T20" s="122">
        <v>35.71471827391406</v>
      </c>
      <c r="U20" s="112">
        <v>7.60866739359965</v>
      </c>
      <c r="V20" s="11"/>
      <c r="W20" s="111">
        <v>2903793</v>
      </c>
      <c r="X20" s="122">
        <v>36.598079446936374</v>
      </c>
      <c r="Y20" s="112">
        <v>261.2006714375344</v>
      </c>
      <c r="Z20" s="188"/>
    </row>
    <row r="21" spans="1:26" ht="12.75" customHeight="1">
      <c r="A21" s="175">
        <v>12</v>
      </c>
      <c r="B21" s="232" t="s">
        <v>50</v>
      </c>
      <c r="C21" s="111">
        <v>1258479</v>
      </c>
      <c r="D21" s="122">
        <v>61.12750433874091</v>
      </c>
      <c r="E21" s="112">
        <v>109.25347093632718</v>
      </c>
      <c r="F21" s="11"/>
      <c r="G21" s="111">
        <v>1405241</v>
      </c>
      <c r="H21" s="122">
        <v>64.03374386885223</v>
      </c>
      <c r="I21" s="112">
        <v>124.69172232117411</v>
      </c>
      <c r="J21" s="11"/>
      <c r="K21" s="111">
        <v>894937</v>
      </c>
      <c r="L21" s="122">
        <v>64.94043563224146</v>
      </c>
      <c r="M21" s="112">
        <v>80.58092691200673</v>
      </c>
      <c r="N21" s="11"/>
      <c r="O21" s="111">
        <v>1323211</v>
      </c>
      <c r="P21" s="122">
        <v>63.87087493972333</v>
      </c>
      <c r="Q21" s="112">
        <v>119.01414806675838</v>
      </c>
      <c r="R21" s="11"/>
      <c r="S21" s="111">
        <v>148616</v>
      </c>
      <c r="T21" s="122">
        <v>64.28528172608594</v>
      </c>
      <c r="U21" s="112">
        <v>13.410106270514985</v>
      </c>
      <c r="V21" s="11"/>
      <c r="W21" s="111">
        <v>5030484</v>
      </c>
      <c r="X21" s="122">
        <v>63.401920553063626</v>
      </c>
      <c r="Y21" s="112">
        <v>446.9503745067813</v>
      </c>
      <c r="Z21" s="188"/>
    </row>
    <row r="22" spans="1:26" ht="12.75" customHeight="1">
      <c r="A22" s="175">
        <v>13</v>
      </c>
      <c r="B22" s="232"/>
      <c r="C22" s="111"/>
      <c r="D22" s="112"/>
      <c r="E22" s="112"/>
      <c r="F22" s="11"/>
      <c r="G22" s="111"/>
      <c r="H22" s="112"/>
      <c r="I22" s="112"/>
      <c r="J22" s="11"/>
      <c r="K22" s="111"/>
      <c r="L22" s="122"/>
      <c r="M22" s="112"/>
      <c r="N22" s="11"/>
      <c r="O22" s="111"/>
      <c r="P22" s="122"/>
      <c r="Q22" s="112"/>
      <c r="R22" s="11"/>
      <c r="S22" s="111"/>
      <c r="T22" s="122"/>
      <c r="U22" s="112"/>
      <c r="V22" s="11"/>
      <c r="W22" s="111"/>
      <c r="X22" s="122"/>
      <c r="Y22" s="112"/>
      <c r="Z22" s="188"/>
    </row>
    <row r="23" spans="1:26" ht="12.75" customHeight="1">
      <c r="A23" s="175">
        <v>14</v>
      </c>
      <c r="B23" s="233" t="s">
        <v>100</v>
      </c>
      <c r="C23" s="111"/>
      <c r="D23" s="112"/>
      <c r="E23" s="112"/>
      <c r="F23" s="11"/>
      <c r="G23" s="111"/>
      <c r="H23" s="112"/>
      <c r="I23" s="112"/>
      <c r="J23" s="11"/>
      <c r="K23" s="111"/>
      <c r="L23" s="122"/>
      <c r="M23" s="112"/>
      <c r="N23" s="11"/>
      <c r="O23" s="111"/>
      <c r="P23" s="122"/>
      <c r="Q23" s="112"/>
      <c r="R23" s="11"/>
      <c r="S23" s="111"/>
      <c r="T23" s="122"/>
      <c r="U23" s="112"/>
      <c r="V23" s="11"/>
      <c r="W23" s="111"/>
      <c r="X23" s="122"/>
      <c r="Y23" s="112"/>
      <c r="Z23" s="188"/>
    </row>
    <row r="24" spans="1:26" ht="12.75" customHeight="1">
      <c r="A24" s="175">
        <v>15</v>
      </c>
      <c r="B24" s="232" t="s">
        <v>89</v>
      </c>
      <c r="C24" s="111">
        <v>1749890</v>
      </c>
      <c r="D24" s="122">
        <v>85.07492655141449</v>
      </c>
      <c r="E24" s="112">
        <v>111.15998451464088</v>
      </c>
      <c r="F24" s="11"/>
      <c r="G24" s="111">
        <v>1600808</v>
      </c>
      <c r="H24" s="122">
        <v>72.99582811410603</v>
      </c>
      <c r="I24" s="112">
        <v>102.76260426893079</v>
      </c>
      <c r="J24" s="11"/>
      <c r="K24" s="111">
        <v>1121752</v>
      </c>
      <c r="L24" s="122">
        <v>81.46678441534296</v>
      </c>
      <c r="M24" s="112">
        <v>72.81877570655234</v>
      </c>
      <c r="N24" s="11"/>
      <c r="O24" s="111">
        <v>1548314</v>
      </c>
      <c r="P24" s="122">
        <v>74.80240324039362</v>
      </c>
      <c r="Q24" s="112">
        <v>100.80503198526584</v>
      </c>
      <c r="R24" s="11"/>
      <c r="S24" s="111">
        <v>162909</v>
      </c>
      <c r="T24" s="122">
        <v>70.50536875862875</v>
      </c>
      <c r="U24" s="112">
        <v>10.7880831136235</v>
      </c>
      <c r="V24" s="11"/>
      <c r="W24" s="111">
        <v>6183675</v>
      </c>
      <c r="X24" s="122">
        <v>78.00009309038509</v>
      </c>
      <c r="Y24" s="112">
        <v>398.33459272730533</v>
      </c>
      <c r="Z24" s="188"/>
    </row>
    <row r="25" spans="1:26" ht="12.75" customHeight="1">
      <c r="A25" s="175">
        <v>16</v>
      </c>
      <c r="B25" s="232" t="s">
        <v>90</v>
      </c>
      <c r="C25" s="111">
        <v>242915</v>
      </c>
      <c r="D25" s="122">
        <v>11.809871353763295</v>
      </c>
      <c r="E25" s="112">
        <v>56.542976275398054</v>
      </c>
      <c r="F25" s="11"/>
      <c r="G25" s="111">
        <v>430796</v>
      </c>
      <c r="H25" s="122">
        <v>19.644023998033756</v>
      </c>
      <c r="I25" s="112">
        <v>104.42818763620109</v>
      </c>
      <c r="J25" s="11"/>
      <c r="K25" s="111">
        <v>200003</v>
      </c>
      <c r="L25" s="122">
        <v>14.525136824736517</v>
      </c>
      <c r="M25" s="112">
        <v>48.67650666330301</v>
      </c>
      <c r="N25" s="11"/>
      <c r="O25" s="111">
        <v>401725</v>
      </c>
      <c r="P25" s="122">
        <v>19.408204951803786</v>
      </c>
      <c r="Q25" s="112">
        <v>97.5322132015032</v>
      </c>
      <c r="R25" s="11"/>
      <c r="S25" s="111">
        <v>49796</v>
      </c>
      <c r="T25" s="122">
        <v>21.551205536248315</v>
      </c>
      <c r="U25" s="112">
        <v>12.028022504637681</v>
      </c>
      <c r="V25" s="11"/>
      <c r="W25" s="111">
        <v>1325237</v>
      </c>
      <c r="X25" s="122">
        <v>16.716371634476694</v>
      </c>
      <c r="Y25" s="112">
        <v>319.20834239008013</v>
      </c>
      <c r="Z25" s="188"/>
    </row>
    <row r="26" spans="1:26" ht="12.75" customHeight="1">
      <c r="A26" s="175">
        <v>17</v>
      </c>
      <c r="B26" s="232" t="s">
        <v>91</v>
      </c>
      <c r="C26" s="111">
        <v>56347</v>
      </c>
      <c r="D26" s="122">
        <v>2.7394389855319776</v>
      </c>
      <c r="E26" s="112">
        <v>27.90578392061282</v>
      </c>
      <c r="F26" s="11"/>
      <c r="G26" s="111">
        <v>144885</v>
      </c>
      <c r="H26" s="122">
        <v>6.606663982384053</v>
      </c>
      <c r="I26" s="112">
        <v>74.48093173588796</v>
      </c>
      <c r="J26" s="11"/>
      <c r="K26" s="111">
        <v>50313</v>
      </c>
      <c r="L26" s="122">
        <v>3.653961235896304</v>
      </c>
      <c r="M26" s="112">
        <v>25.74807191246956</v>
      </c>
      <c r="N26" s="11"/>
      <c r="O26" s="111">
        <v>111185</v>
      </c>
      <c r="P26" s="122">
        <v>5.3715881948255735</v>
      </c>
      <c r="Q26" s="112">
        <v>57.077035662617355</v>
      </c>
      <c r="R26" s="11"/>
      <c r="S26" s="111">
        <v>17380</v>
      </c>
      <c r="T26" s="122">
        <v>7.5218883488632775</v>
      </c>
      <c r="U26" s="112">
        <v>8.91006481582147</v>
      </c>
      <c r="V26" s="11"/>
      <c r="W26" s="111">
        <v>380112</v>
      </c>
      <c r="X26" s="122">
        <v>4.7946846146947335</v>
      </c>
      <c r="Y26" s="112">
        <v>194.1224524611143</v>
      </c>
      <c r="Z26" s="188"/>
    </row>
    <row r="27" spans="1:26" ht="12.75" customHeight="1">
      <c r="A27" s="175">
        <v>18</v>
      </c>
      <c r="B27" s="232" t="s">
        <v>92</v>
      </c>
      <c r="C27" s="111">
        <v>5538</v>
      </c>
      <c r="D27" s="122">
        <v>0.2692426056733472</v>
      </c>
      <c r="E27" s="112">
        <v>16.84721024567249</v>
      </c>
      <c r="F27" s="11"/>
      <c r="G27" s="111">
        <v>12276</v>
      </c>
      <c r="H27" s="122">
        <v>0.559777803414754</v>
      </c>
      <c r="I27" s="112">
        <v>37.74418265918049</v>
      </c>
      <c r="J27" s="11"/>
      <c r="K27" s="111">
        <v>3772</v>
      </c>
      <c r="L27" s="122">
        <v>0.2739399714149595</v>
      </c>
      <c r="M27" s="112">
        <v>11.612943724915521</v>
      </c>
      <c r="N27" s="11"/>
      <c r="O27" s="111">
        <v>6234</v>
      </c>
      <c r="P27" s="122">
        <v>0.3011780438597169</v>
      </c>
      <c r="Q27" s="112">
        <v>19.22503689656783</v>
      </c>
      <c r="R27" s="11"/>
      <c r="S27" s="111">
        <v>810</v>
      </c>
      <c r="T27" s="122">
        <v>0.35055981372722983</v>
      </c>
      <c r="U27" s="112">
        <v>2.4879443403642574</v>
      </c>
      <c r="V27" s="11"/>
      <c r="W27" s="111">
        <v>28632</v>
      </c>
      <c r="X27" s="122">
        <v>0.36116042084422384</v>
      </c>
      <c r="Y27" s="112">
        <v>87.926495338285</v>
      </c>
      <c r="Z27" s="188"/>
    </row>
    <row r="28" spans="1:26" ht="12.75" customHeight="1">
      <c r="A28" s="175">
        <v>19</v>
      </c>
      <c r="B28" s="232" t="s">
        <v>93</v>
      </c>
      <c r="C28" s="111">
        <v>2191</v>
      </c>
      <c r="D28" s="122">
        <v>0.106520503616884</v>
      </c>
      <c r="E28" s="112">
        <v>12.794045213135428</v>
      </c>
      <c r="F28" s="11"/>
      <c r="G28" s="111">
        <v>4248</v>
      </c>
      <c r="H28" s="122">
        <v>0.1937061020614105</v>
      </c>
      <c r="I28" s="112">
        <v>23.038913574182068</v>
      </c>
      <c r="J28" s="11"/>
      <c r="K28" s="111">
        <v>1104</v>
      </c>
      <c r="L28" s="122">
        <v>0.08017755260925644</v>
      </c>
      <c r="M28" s="112">
        <v>5.663787120594454</v>
      </c>
      <c r="N28" s="11"/>
      <c r="O28" s="111">
        <v>2414</v>
      </c>
      <c r="P28" s="122">
        <v>0.11662556911731739</v>
      </c>
      <c r="Q28" s="112">
        <v>12.516058228755808</v>
      </c>
      <c r="R28" s="11"/>
      <c r="S28" s="111">
        <v>164</v>
      </c>
      <c r="T28" s="122">
        <v>0.07097754253242679</v>
      </c>
      <c r="U28" s="112">
        <v>0.8564110745625835</v>
      </c>
      <c r="V28" s="11"/>
      <c r="W28" s="111">
        <v>10123</v>
      </c>
      <c r="X28" s="122">
        <v>0.1276902395992623</v>
      </c>
      <c r="Y28" s="112">
        <v>54.91788197544371</v>
      </c>
      <c r="Z28" s="188"/>
    </row>
    <row r="29" spans="1:26" ht="12.75" customHeight="1">
      <c r="A29" s="175">
        <v>20</v>
      </c>
      <c r="B29" s="232"/>
      <c r="C29" s="113"/>
      <c r="D29" s="112"/>
      <c r="E29" s="112"/>
      <c r="F29" s="11"/>
      <c r="G29" s="113"/>
      <c r="H29" s="112"/>
      <c r="I29" s="112"/>
      <c r="J29" s="11"/>
      <c r="K29" s="113"/>
      <c r="L29" s="112"/>
      <c r="M29" s="112"/>
      <c r="N29" s="11"/>
      <c r="O29" s="113"/>
      <c r="P29" s="112"/>
      <c r="Q29" s="112"/>
      <c r="R29" s="11"/>
      <c r="S29" s="113"/>
      <c r="T29" s="112"/>
      <c r="U29" s="112"/>
      <c r="V29" s="11"/>
      <c r="W29" s="113"/>
      <c r="X29" s="112"/>
      <c r="Y29" s="112"/>
      <c r="Z29" s="188"/>
    </row>
    <row r="30" spans="1:26" ht="13.5" customHeight="1" thickBot="1">
      <c r="A30" s="177">
        <v>21</v>
      </c>
      <c r="B30" s="234" t="s">
        <v>31</v>
      </c>
      <c r="C30" s="35">
        <v>2058777</v>
      </c>
      <c r="D30" s="34">
        <v>100</v>
      </c>
      <c r="E30" s="34">
        <v>90.10338366254133</v>
      </c>
      <c r="F30" s="34"/>
      <c r="G30" s="35">
        <v>2194532</v>
      </c>
      <c r="H30" s="34">
        <v>100</v>
      </c>
      <c r="I30" s="34">
        <v>97.91612587121774</v>
      </c>
      <c r="J30" s="34"/>
      <c r="K30" s="35">
        <v>1378089</v>
      </c>
      <c r="L30" s="34">
        <v>100</v>
      </c>
      <c r="M30" s="34">
        <v>62.25361009902892</v>
      </c>
      <c r="N30" s="34"/>
      <c r="O30" s="35">
        <v>2071697</v>
      </c>
      <c r="P30" s="34">
        <v>100</v>
      </c>
      <c r="Q30" s="34">
        <v>93.61995549083002</v>
      </c>
      <c r="R30" s="34"/>
      <c r="S30" s="35">
        <v>231182</v>
      </c>
      <c r="T30" s="34">
        <v>100</v>
      </c>
      <c r="U30" s="34">
        <v>10.5354772490459</v>
      </c>
      <c r="V30" s="34"/>
      <c r="W30" s="35">
        <v>7934277</v>
      </c>
      <c r="X30" s="34">
        <v>100</v>
      </c>
      <c r="Y30" s="34">
        <v>354.4285523726639</v>
      </c>
      <c r="Z30" s="188"/>
    </row>
    <row r="31" spans="1:26" ht="6" customHeight="1">
      <c r="A31" s="235"/>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row>
    <row r="32" spans="1:26" ht="12.75" customHeight="1">
      <c r="A32" s="141" t="s">
        <v>18</v>
      </c>
      <c r="B32" s="302" t="s">
        <v>174</v>
      </c>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188"/>
    </row>
    <row r="33" spans="1:26" ht="12.75" customHeight="1">
      <c r="A33" s="141" t="s">
        <v>19</v>
      </c>
      <c r="B33" s="302" t="s">
        <v>163</v>
      </c>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188"/>
    </row>
    <row r="34" spans="1:26" ht="12.75" customHeight="1">
      <c r="A34" s="141" t="s">
        <v>20</v>
      </c>
      <c r="B34" s="308" t="s">
        <v>176</v>
      </c>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188"/>
    </row>
    <row r="35" spans="1:26" ht="12.75" customHeight="1">
      <c r="A35" s="141" t="s">
        <v>21</v>
      </c>
      <c r="B35" s="308" t="s">
        <v>73</v>
      </c>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188"/>
    </row>
    <row r="36" spans="1:26" ht="6" customHeight="1">
      <c r="A36" s="141"/>
      <c r="B36" s="308"/>
      <c r="C36" s="308"/>
      <c r="D36" s="308"/>
      <c r="E36" s="308"/>
      <c r="F36" s="308"/>
      <c r="G36" s="308"/>
      <c r="H36" s="308"/>
      <c r="I36" s="308"/>
      <c r="J36" s="308"/>
      <c r="K36" s="308"/>
      <c r="L36" s="188"/>
      <c r="M36" s="188"/>
      <c r="N36" s="188"/>
      <c r="O36" s="188"/>
      <c r="P36" s="188"/>
      <c r="Q36" s="188"/>
      <c r="R36" s="188"/>
      <c r="S36" s="188"/>
      <c r="T36" s="188"/>
      <c r="U36" s="188"/>
      <c r="V36" s="188"/>
      <c r="W36" s="188"/>
      <c r="X36" s="188"/>
      <c r="Y36" s="188"/>
      <c r="Z36" s="188"/>
    </row>
    <row r="37" spans="1:26" ht="12.75" customHeight="1">
      <c r="A37" s="171"/>
      <c r="B37" s="310" t="s">
        <v>155</v>
      </c>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188"/>
    </row>
    <row r="38" spans="1:26" ht="12.75" customHeight="1">
      <c r="A38" s="197"/>
      <c r="B38" s="197"/>
      <c r="C38" s="197"/>
      <c r="D38" s="197"/>
      <c r="E38" s="197"/>
      <c r="F38" s="197"/>
      <c r="G38" s="197"/>
      <c r="H38" s="197"/>
      <c r="I38" s="197"/>
      <c r="J38" s="197"/>
      <c r="K38" s="197"/>
      <c r="L38" s="188"/>
      <c r="M38" s="188"/>
      <c r="N38" s="188"/>
      <c r="O38" s="188"/>
      <c r="P38" s="188"/>
      <c r="Q38" s="188"/>
      <c r="R38" s="188"/>
      <c r="S38" s="188"/>
      <c r="T38" s="188"/>
      <c r="U38" s="188"/>
      <c r="V38" s="188"/>
      <c r="W38" s="188"/>
      <c r="X38" s="188"/>
      <c r="Y38" s="188"/>
      <c r="Z38" s="188"/>
    </row>
  </sheetData>
  <sheetProtection/>
  <mergeCells count="19">
    <mergeCell ref="A7:Y7"/>
    <mergeCell ref="B32:Y32"/>
    <mergeCell ref="B37:Y37"/>
    <mergeCell ref="B34:Y34"/>
    <mergeCell ref="B35:Y35"/>
    <mergeCell ref="B33:Y33"/>
    <mergeCell ref="O10:Q10"/>
    <mergeCell ref="S10:U10"/>
    <mergeCell ref="W10:Y10"/>
    <mergeCell ref="C8:E8"/>
    <mergeCell ref="G8:I8"/>
    <mergeCell ref="K8:M8"/>
    <mergeCell ref="O8:Q8"/>
    <mergeCell ref="S8:U8"/>
    <mergeCell ref="W8:Y8"/>
    <mergeCell ref="B36:K36"/>
    <mergeCell ref="C10:E10"/>
    <mergeCell ref="G10:I10"/>
    <mergeCell ref="K10:M10"/>
  </mergeCells>
  <hyperlinks>
    <hyperlink ref="W5" location="'Table of contents'!A1" display="'Table of contents'!A1"/>
  </hyperlinks>
  <printOptions horizontalCentered="1"/>
  <pageMargins left="0.3937007874015748" right="0.3937007874015748" top="0.7874015748031497" bottom="0.3937007874015748" header="0.3937007874015748" footer="0.1968503937007874"/>
  <pageSetup fitToHeight="0" horizontalDpi="600" verticalDpi="600" orientation="landscape" paperSize="9" scale="98" r:id="rId2"/>
  <headerFooter alignWithMargins="0">
    <oddFooter>&amp;C&amp;8Page &amp;P of &amp;N&amp;R&amp;8&amp;A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Medicare-subsidised mental health-related services</dc:title>
  <dc:subject>Mental health services in Australia</dc:subject>
  <dc:creator>AIHW</dc:creator>
  <cp:keywords>medicare mental health services</cp:keywords>
  <dc:description/>
  <cp:lastModifiedBy>Doyle, Carey</cp:lastModifiedBy>
  <cp:lastPrinted>2013-06-18T22:43:37Z</cp:lastPrinted>
  <dcterms:created xsi:type="dcterms:W3CDTF">2010-11-09T22:46:21Z</dcterms:created>
  <dcterms:modified xsi:type="dcterms:W3CDTF">2014-05-20T00:15:41Z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